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7740" windowHeight="16720" tabRatio="500" activeTab="1"/>
  </bookViews>
  <sheets>
    <sheet name="clumped isotope data" sheetId="5" r:id="rId1"/>
    <sheet name="Standard comparison ETH-Yale" sheetId="6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R7" i="6"/>
  <c r="R8" i="6"/>
  <c r="R9" i="6"/>
  <c r="R6" i="6"/>
</calcChain>
</file>

<file path=xl/sharedStrings.xml><?xml version="1.0" encoding="utf-8"?>
<sst xmlns="http://schemas.openxmlformats.org/spreadsheetml/2006/main" count="356" uniqueCount="96">
  <si>
    <t>Temp</t>
  </si>
  <si>
    <t>WR5 387</t>
  </si>
  <si>
    <t>WR5 345</t>
  </si>
  <si>
    <t>WR5 257</t>
  </si>
  <si>
    <t>WR5 302</t>
  </si>
  <si>
    <t>WR5 246</t>
  </si>
  <si>
    <t>MS2</t>
  </si>
  <si>
    <t>Date</t>
  </si>
  <si>
    <t>Run</t>
  </si>
  <si>
    <r>
      <rPr>
        <b/>
        <sz val="12"/>
        <rFont val="Symbol"/>
        <family val="1"/>
        <charset val="2"/>
      </rPr>
      <t>d</t>
    </r>
    <r>
      <rPr>
        <b/>
        <vertAlign val="superscript"/>
        <sz val="12"/>
        <rFont val="Arial"/>
      </rPr>
      <t>13</t>
    </r>
    <r>
      <rPr>
        <b/>
        <sz val="12"/>
        <rFont val="Arial"/>
        <family val="2"/>
      </rPr>
      <t xml:space="preserve">C </t>
    </r>
  </si>
  <si>
    <t>STDEV</t>
  </si>
  <si>
    <t>SE</t>
  </si>
  <si>
    <r>
      <rPr>
        <b/>
        <sz val="12"/>
        <rFont val="Symbol"/>
        <family val="1"/>
        <charset val="2"/>
      </rPr>
      <t>d</t>
    </r>
    <r>
      <rPr>
        <b/>
        <vertAlign val="superscript"/>
        <sz val="12"/>
        <rFont val="Arial"/>
      </rPr>
      <t>18</t>
    </r>
    <r>
      <rPr>
        <b/>
        <sz val="12"/>
        <rFont val="Arial"/>
        <family val="2"/>
      </rPr>
      <t xml:space="preserve">Occ </t>
    </r>
  </si>
  <si>
    <r>
      <rPr>
        <b/>
        <sz val="12"/>
        <rFont val="Symbol"/>
        <family val="1"/>
        <charset val="2"/>
      </rPr>
      <t>d</t>
    </r>
    <r>
      <rPr>
        <b/>
        <vertAlign val="subscript"/>
        <sz val="12"/>
        <rFont val="Arial"/>
        <family val="2"/>
      </rPr>
      <t>48</t>
    </r>
  </si>
  <si>
    <r>
      <t>Δ</t>
    </r>
    <r>
      <rPr>
        <b/>
        <vertAlign val="subscript"/>
        <sz val="12"/>
        <rFont val="Arial"/>
        <family val="2"/>
      </rPr>
      <t>48</t>
    </r>
  </si>
  <si>
    <r>
      <rPr>
        <b/>
        <sz val="12"/>
        <rFont val="Symbol"/>
        <family val="1"/>
        <charset val="2"/>
      </rPr>
      <t>d</t>
    </r>
    <r>
      <rPr>
        <b/>
        <vertAlign val="subscript"/>
        <sz val="12"/>
        <rFont val="Arial"/>
        <family val="2"/>
      </rPr>
      <t>47</t>
    </r>
  </si>
  <si>
    <r>
      <t>Δ</t>
    </r>
    <r>
      <rPr>
        <b/>
        <vertAlign val="subscript"/>
        <sz val="12"/>
        <rFont val="Arial"/>
        <family val="2"/>
      </rPr>
      <t>47</t>
    </r>
    <r>
      <rPr>
        <b/>
        <sz val="12"/>
        <rFont val="Arial"/>
        <family val="2"/>
      </rPr>
      <t xml:space="preserve"> Raw</t>
    </r>
  </si>
  <si>
    <t>SE</t>
    <phoneticPr fontId="0" type="noConversion"/>
  </si>
  <si>
    <t>Δ47 RF</t>
  </si>
  <si>
    <t>Δ47 RF AC</t>
  </si>
  <si>
    <t>WR5 277</t>
  </si>
  <si>
    <t>WR5 316</t>
  </si>
  <si>
    <t>WR5 364</t>
  </si>
  <si>
    <t>STDEV</t>
    <phoneticPr fontId="0" type="noConversion"/>
  </si>
  <si>
    <t>02/13/14</t>
  </si>
  <si>
    <t>02/14/14</t>
  </si>
  <si>
    <t>02/15/14</t>
  </si>
  <si>
    <t>03/24/14</t>
  </si>
  <si>
    <t>03/25/14</t>
  </si>
  <si>
    <t>03/28/14</t>
  </si>
  <si>
    <t>03/29/14</t>
  </si>
  <si>
    <t>STDEV</t>
    <phoneticPr fontId="0" type="noConversion"/>
  </si>
  <si>
    <t>SE</t>
    <phoneticPr fontId="0" type="noConversion"/>
  </si>
  <si>
    <t>avg offset corrected</t>
  </si>
  <si>
    <t>residual offset</t>
  </si>
  <si>
    <t>ETF slope</t>
  </si>
  <si>
    <t>ETF intercept</t>
  </si>
  <si>
    <t>combined error</t>
  </si>
  <si>
    <t>AVG</t>
  </si>
  <si>
    <t>N</t>
  </si>
  <si>
    <t>04/01/14</t>
  </si>
  <si>
    <t>WR-MC2</t>
  </si>
  <si>
    <t>LC-1a</t>
  </si>
  <si>
    <t>Δ (meas-acc Δ47)</t>
  </si>
  <si>
    <t>Iso A</t>
  </si>
  <si>
    <t>Iso B</t>
  </si>
  <si>
    <t>Iso C</t>
  </si>
  <si>
    <t>Iso R</t>
  </si>
  <si>
    <t>Aliquots</t>
  </si>
  <si>
    <t>window average offset (values within range)</t>
  </si>
  <si>
    <t>Temp SE pos</t>
  </si>
  <si>
    <t>Temp SE neg</t>
  </si>
  <si>
    <t>absolute reference frame calculated with arbitrary  transfer function</t>
  </si>
  <si>
    <t>acid fractionation corrected</t>
  </si>
  <si>
    <t>empirical transfer function from standards of several months; ETF used for stretching correction</t>
  </si>
  <si>
    <t>from standards in 11-pt window, +/- 0.03‰ from average offset in run</t>
  </si>
  <si>
    <t>avg SE per run</t>
  </si>
  <si>
    <t>(measure-ment and std corr.)</t>
  </si>
  <si>
    <t>stretching corrected</t>
  </si>
  <si>
    <t>STD</t>
  </si>
  <si>
    <t>Sample</t>
  </si>
  <si>
    <t>11-pt window average offset within 0.03 ‰ range</t>
  </si>
  <si>
    <t>Accepted Δ47</t>
  </si>
  <si>
    <t>average offset in run</t>
  </si>
  <si>
    <t>no. of stds within 0.03 ‰ range</t>
  </si>
  <si>
    <t>average window offset in run</t>
  </si>
  <si>
    <t>avg. offset corrected Δ47</t>
  </si>
  <si>
    <t>Streching corrected Δ47</t>
  </si>
  <si>
    <t>SE of avg offset</t>
  </si>
  <si>
    <t>Standards used for correction (correction scheme as explained in Meckler et al., 2014)</t>
  </si>
  <si>
    <t>Glacial-interglacial temperature change in the tropical West Pacific: A comparison of stalagmite-based paleo-thermometers</t>
  </si>
  <si>
    <t xml:space="preserve">Supplementary Table 2 </t>
  </si>
  <si>
    <t>Clumped isotope data including raw data and all correction steps.</t>
  </si>
  <si>
    <t>Standard results used for corrections are given below (from row 75).</t>
  </si>
  <si>
    <t>Synthetic calcite calibration ETH</t>
  </si>
  <si>
    <t>final Δ47</t>
  </si>
  <si>
    <t>Standard</t>
  </si>
  <si>
    <t>mean</t>
  </si>
  <si>
    <t>stdev</t>
  </si>
  <si>
    <t>s.e.</t>
  </si>
  <si>
    <r>
      <rPr>
        <sz val="12"/>
        <rFont val="Symbol"/>
      </rPr>
      <t>d</t>
    </r>
    <r>
      <rPr>
        <vertAlign val="superscript"/>
        <sz val="10"/>
        <color theme="1"/>
        <rFont val="Times New Roman"/>
      </rPr>
      <t>13</t>
    </r>
    <r>
      <rPr>
        <sz val="10"/>
        <color theme="1"/>
        <rFont val="Times New Roman"/>
      </rPr>
      <t>C (‰, VPDB)</t>
    </r>
  </si>
  <si>
    <r>
      <rPr>
        <sz val="12"/>
        <rFont val="Symbol"/>
      </rPr>
      <t>d</t>
    </r>
    <r>
      <rPr>
        <vertAlign val="superscript"/>
        <sz val="10"/>
        <color theme="1"/>
        <rFont val="Times New Roman"/>
      </rPr>
      <t>18</t>
    </r>
    <r>
      <rPr>
        <sz val="10"/>
        <color theme="1"/>
        <rFont val="Times New Roman"/>
      </rPr>
      <t>O (‰, VPDB)</t>
    </r>
  </si>
  <si>
    <r>
      <rPr>
        <sz val="12"/>
        <rFont val="Symbol"/>
      </rPr>
      <t>d</t>
    </r>
    <r>
      <rPr>
        <sz val="10"/>
        <color theme="1"/>
        <rFont val="Times New Roman"/>
      </rPr>
      <t>47 (‰)</t>
    </r>
  </si>
  <si>
    <r>
      <rPr>
        <sz val="12"/>
        <rFont val="Symbol"/>
      </rPr>
      <t>D</t>
    </r>
    <r>
      <rPr>
        <sz val="10"/>
        <color theme="1"/>
        <rFont val="Times New Roman"/>
      </rPr>
      <t>47 ARF (‰)</t>
    </r>
  </si>
  <si>
    <t>Difference</t>
  </si>
  <si>
    <t>Yale-ETH</t>
  </si>
  <si>
    <r>
      <rPr>
        <b/>
        <sz val="12"/>
        <rFont val="Symbol"/>
        <family val="1"/>
        <charset val="2"/>
      </rPr>
      <t>D</t>
    </r>
    <r>
      <rPr>
        <b/>
        <sz val="10"/>
        <color theme="1"/>
        <rFont val="Times New Roman"/>
      </rPr>
      <t>47 ARF (‰)</t>
    </r>
  </si>
  <si>
    <t>ETH Zürich, Feb-Mar 2013 (Meckler et al., RCM, 2014)</t>
  </si>
  <si>
    <t>Yale University, Jan 2013-Mar 2015 (Affek, pers. comm.)</t>
  </si>
  <si>
    <t>Average difference</t>
  </si>
  <si>
    <t>MAT253, offline sample preparation, individual reaction at acid temperature 25°C</t>
  </si>
  <si>
    <t>Meckler et al., RCM, 2014</t>
  </si>
  <si>
    <t>Zaarur et al., GCA, 2013</t>
  </si>
  <si>
    <t>Method:</t>
  </si>
  <si>
    <t>Reference:</t>
  </si>
  <si>
    <t>MAT253-Kiel IV, individual reaction of small sample aliquots (8-12 per measurement), acid temperature 70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</si>
</sst>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m/d/yy;@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Arial"/>
      <family val="2"/>
    </font>
    <font>
      <b/>
      <sz val="12"/>
      <name val="Symbol"/>
      <family val="1"/>
      <charset val="2"/>
    </font>
    <font>
      <b/>
      <vertAlign val="superscript"/>
      <sz val="12"/>
      <name val="Arial"/>
    </font>
    <font>
      <b/>
      <vertAlign val="subscript"/>
      <sz val="12"/>
      <name val="Arial"/>
      <family val="2"/>
    </font>
    <font>
      <sz val="12"/>
      <color rgb="FF000000"/>
      <name val="Calibri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scheme val="minor"/>
    </font>
    <font>
      <b/>
      <sz val="14"/>
      <name val="Calibri"/>
      <scheme val="minor"/>
    </font>
    <font>
      <sz val="10"/>
      <name val="Arial"/>
      <family val="2"/>
    </font>
    <font>
      <b/>
      <sz val="14"/>
      <name val="Arial"/>
    </font>
    <font>
      <sz val="10"/>
      <color theme="1"/>
      <name val="Times New Roman"/>
    </font>
    <font>
      <vertAlign val="superscript"/>
      <sz val="10"/>
      <color theme="1"/>
      <name val="Times New Roman"/>
    </font>
    <font>
      <sz val="12"/>
      <name val="Symbol"/>
    </font>
    <font>
      <sz val="12"/>
      <name val="Calibri"/>
      <family val="2"/>
    </font>
    <font>
      <b/>
      <sz val="12"/>
      <color rgb="FF000000"/>
      <name val="Calibri"/>
      <scheme val="minor"/>
    </font>
    <font>
      <b/>
      <sz val="12"/>
      <name val="Calibri"/>
      <family val="2"/>
    </font>
    <font>
      <b/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37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0" applyNumberFormat="1"/>
    <xf numFmtId="14" fontId="0" fillId="0" borderId="0" xfId="0" applyNumberFormat="1" applyFont="1" applyFill="1"/>
    <xf numFmtId="164" fontId="0" fillId="0" borderId="0" xfId="0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164" fontId="0" fillId="0" borderId="0" xfId="0" applyNumberFormat="1" applyFill="1"/>
    <xf numFmtId="14" fontId="9" fillId="0" borderId="0" xfId="0" applyNumberFormat="1" applyFont="1" applyFill="1"/>
    <xf numFmtId="164" fontId="9" fillId="0" borderId="0" xfId="0" applyNumberFormat="1" applyFont="1" applyFill="1"/>
    <xf numFmtId="1" fontId="9" fillId="0" borderId="0" xfId="0" applyNumberFormat="1" applyFont="1" applyFill="1"/>
    <xf numFmtId="2" fontId="9" fillId="0" borderId="0" xfId="0" applyNumberFormat="1" applyFont="1" applyFill="1"/>
    <xf numFmtId="0" fontId="0" fillId="0" borderId="0" xfId="0" applyFont="1"/>
    <xf numFmtId="1" fontId="0" fillId="0" borderId="0" xfId="0" applyNumberFormat="1" applyFont="1" applyFill="1"/>
    <xf numFmtId="164" fontId="11" fillId="0" borderId="0" xfId="0" applyNumberFormat="1" applyFont="1"/>
    <xf numFmtId="14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0" fontId="11" fillId="0" borderId="0" xfId="0" applyFont="1"/>
    <xf numFmtId="14" fontId="11" fillId="0" borderId="0" xfId="0" applyNumberFormat="1" applyFont="1"/>
    <xf numFmtId="0" fontId="11" fillId="0" borderId="0" xfId="0" applyFont="1" applyFill="1"/>
    <xf numFmtId="1" fontId="11" fillId="0" borderId="0" xfId="0" applyNumberFormat="1" applyFont="1" applyFill="1"/>
    <xf numFmtId="2" fontId="11" fillId="0" borderId="0" xfId="0" applyNumberFormat="1" applyFont="1" applyFill="1"/>
    <xf numFmtId="164" fontId="11" fillId="0" borderId="0" xfId="0" applyNumberFormat="1" applyFont="1" applyFill="1"/>
    <xf numFmtId="0" fontId="0" fillId="0" borderId="0" xfId="0" applyFill="1"/>
    <xf numFmtId="0" fontId="10" fillId="0" borderId="0" xfId="0" applyFont="1"/>
    <xf numFmtId="1" fontId="0" fillId="0" borderId="0" xfId="0" applyNumberFormat="1" applyFont="1" applyFill="1" applyAlignment="1">
      <alignment horizontal="right"/>
    </xf>
    <xf numFmtId="14" fontId="11" fillId="0" borderId="0" xfId="0" applyNumberFormat="1" applyFont="1" applyFill="1"/>
    <xf numFmtId="164" fontId="10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0" fillId="0" borderId="0" xfId="0" applyFont="1" applyFill="1"/>
    <xf numFmtId="1" fontId="11" fillId="0" borderId="0" xfId="0" applyNumberFormat="1" applyFont="1"/>
    <xf numFmtId="165" fontId="10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6" fontId="5" fillId="0" borderId="0" xfId="173" applyNumberFormat="1" applyFont="1" applyFill="1" applyBorder="1" applyAlignment="1">
      <alignment horizontal="center" vertical="center" wrapText="1"/>
    </xf>
    <xf numFmtId="0" fontId="5" fillId="0" borderId="0" xfId="173" applyFont="1" applyFill="1" applyBorder="1" applyAlignment="1">
      <alignment horizontal="center" vertical="center" wrapText="1"/>
    </xf>
    <xf numFmtId="1" fontId="5" fillId="0" borderId="0" xfId="17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/>
    </xf>
    <xf numFmtId="165" fontId="11" fillId="0" borderId="0" xfId="0" applyNumberFormat="1" applyFont="1" applyFill="1"/>
    <xf numFmtId="0" fontId="11" fillId="0" borderId="1" xfId="0" applyFont="1" applyBorder="1"/>
    <xf numFmtId="0" fontId="11" fillId="0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3" fillId="0" borderId="0" xfId="0" applyFont="1"/>
    <xf numFmtId="1" fontId="0" fillId="0" borderId="0" xfId="0" applyNumberFormat="1" applyFill="1"/>
    <xf numFmtId="1" fontId="11" fillId="0" borderId="0" xfId="0" applyNumberFormat="1" applyFont="1" applyFill="1" applyAlignment="1">
      <alignment horizontal="right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1" fontId="0" fillId="0" borderId="0" xfId="0" applyNumberFormat="1" applyAlignment="1">
      <alignment horizontal="right"/>
    </xf>
    <xf numFmtId="0" fontId="14" fillId="0" borderId="0" xfId="0" applyFont="1"/>
    <xf numFmtId="0" fontId="15" fillId="0" borderId="0" xfId="0" applyFont="1"/>
    <xf numFmtId="0" fontId="10" fillId="0" borderId="1" xfId="0" applyFont="1" applyFill="1" applyBorder="1"/>
    <xf numFmtId="166" fontId="5" fillId="0" borderId="1" xfId="173" applyNumberFormat="1" applyFont="1" applyFill="1" applyBorder="1" applyAlignment="1">
      <alignment horizontal="center" vertical="center" wrapText="1"/>
    </xf>
    <xf numFmtId="0" fontId="5" fillId="0" borderId="1" xfId="173" applyFont="1" applyFill="1" applyBorder="1" applyAlignment="1">
      <alignment horizontal="center" vertical="center" wrapText="1"/>
    </xf>
    <xf numFmtId="1" fontId="5" fillId="0" borderId="1" xfId="17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4" fontId="21" fillId="3" borderId="0" xfId="0" applyNumberFormat="1" applyFont="1" applyFill="1"/>
    <xf numFmtId="0" fontId="1" fillId="3" borderId="0" xfId="0" applyFont="1" applyFill="1"/>
    <xf numFmtId="14" fontId="10" fillId="3" borderId="0" xfId="0" applyNumberFormat="1" applyFont="1" applyFill="1"/>
    <xf numFmtId="164" fontId="1" fillId="3" borderId="0" xfId="0" applyNumberFormat="1" applyFont="1" applyFill="1"/>
    <xf numFmtId="14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" fillId="3" borderId="2" xfId="0" applyNumberFormat="1" applyFont="1" applyFill="1" applyBorder="1"/>
  </cellXfs>
  <cellStyles count="137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Normal" xfId="0" builtinId="0"/>
    <cellStyle name="Normal_m47 calculations" xfId="17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243"/>
  <sheetViews>
    <sheetView workbookViewId="0">
      <selection activeCell="C11" sqref="C11"/>
    </sheetView>
  </sheetViews>
  <sheetFormatPr baseColWidth="10" defaultRowHeight="15" x14ac:dyDescent="0"/>
  <cols>
    <col min="1" max="3" width="10.83203125" style="18"/>
    <col min="4" max="4" width="10.83203125" style="20"/>
    <col min="5" max="23" width="10.83203125" style="18"/>
    <col min="24" max="24" width="16.33203125" style="18" customWidth="1"/>
    <col min="25" max="25" width="15.5" style="18" bestFit="1" customWidth="1"/>
    <col min="26" max="26" width="18.1640625" style="18" customWidth="1"/>
    <col min="27" max="27" width="10.83203125" style="18"/>
    <col min="28" max="28" width="12.33203125" style="20" customWidth="1"/>
    <col min="29" max="29" width="13.33203125" style="18" customWidth="1"/>
    <col min="30" max="30" width="10.83203125" style="18"/>
    <col min="31" max="31" width="10.5" style="18" customWidth="1"/>
    <col min="32" max="32" width="10.33203125" style="18" customWidth="1"/>
    <col min="33" max="33" width="10.83203125" style="18"/>
    <col min="34" max="35" width="11.6640625" style="18" bestFit="1" customWidth="1"/>
    <col min="36" max="16384" width="10.83203125" style="18"/>
  </cols>
  <sheetData>
    <row r="1" spans="1:38">
      <c r="A1" s="58" t="s">
        <v>71</v>
      </c>
    </row>
    <row r="2" spans="1:38" ht="17">
      <c r="A2" s="59" t="s">
        <v>70</v>
      </c>
    </row>
    <row r="3" spans="1:38">
      <c r="A3" s="58" t="s">
        <v>72</v>
      </c>
    </row>
    <row r="4" spans="1:38">
      <c r="A4" s="58" t="s">
        <v>73</v>
      </c>
    </row>
    <row r="5" spans="1:38" s="31" customFormat="1" ht="45">
      <c r="B5" s="37" t="s">
        <v>7</v>
      </c>
      <c r="C5" s="38" t="s">
        <v>60</v>
      </c>
      <c r="D5" s="39" t="s">
        <v>48</v>
      </c>
      <c r="E5" s="39" t="s">
        <v>8</v>
      </c>
      <c r="F5" s="38" t="s">
        <v>9</v>
      </c>
      <c r="G5" s="40" t="s">
        <v>10</v>
      </c>
      <c r="H5" s="40" t="s">
        <v>11</v>
      </c>
      <c r="I5" s="38" t="s">
        <v>12</v>
      </c>
      <c r="J5" s="38" t="s">
        <v>10</v>
      </c>
      <c r="K5" s="38" t="s">
        <v>11</v>
      </c>
      <c r="L5" s="38" t="s">
        <v>13</v>
      </c>
      <c r="M5" s="38" t="s">
        <v>10</v>
      </c>
      <c r="N5" s="38" t="s">
        <v>11</v>
      </c>
      <c r="O5" s="38" t="s">
        <v>14</v>
      </c>
      <c r="P5" s="38" t="s">
        <v>10</v>
      </c>
      <c r="Q5" s="38" t="s">
        <v>11</v>
      </c>
      <c r="R5" s="38" t="s">
        <v>15</v>
      </c>
      <c r="S5" s="38" t="s">
        <v>10</v>
      </c>
      <c r="T5" s="38" t="s">
        <v>11</v>
      </c>
      <c r="U5" s="38" t="s">
        <v>16</v>
      </c>
      <c r="V5" s="38" t="s">
        <v>31</v>
      </c>
      <c r="W5" s="38" t="s">
        <v>32</v>
      </c>
      <c r="X5" s="41" t="s">
        <v>18</v>
      </c>
      <c r="Y5" s="41" t="s">
        <v>19</v>
      </c>
      <c r="Z5" s="42" t="s">
        <v>49</v>
      </c>
      <c r="AA5" s="28" t="s">
        <v>33</v>
      </c>
      <c r="AB5" s="28" t="s">
        <v>35</v>
      </c>
      <c r="AC5" s="28" t="s">
        <v>36</v>
      </c>
      <c r="AD5" s="43" t="s">
        <v>75</v>
      </c>
      <c r="AE5" s="28" t="s">
        <v>56</v>
      </c>
      <c r="AF5" s="28" t="s">
        <v>37</v>
      </c>
      <c r="AG5" s="73" t="s">
        <v>74</v>
      </c>
      <c r="AH5" s="73"/>
      <c r="AI5" s="73"/>
      <c r="AJ5" s="73"/>
      <c r="AK5" s="73"/>
      <c r="AL5" s="73"/>
    </row>
    <row r="6" spans="1:38" ht="15" customHeight="1">
      <c r="D6" s="18"/>
      <c r="X6" s="70" t="s">
        <v>52</v>
      </c>
      <c r="Y6" s="70" t="s">
        <v>53</v>
      </c>
      <c r="Z6" s="70" t="s">
        <v>55</v>
      </c>
      <c r="AA6" s="48"/>
      <c r="AB6" s="70" t="s">
        <v>54</v>
      </c>
      <c r="AC6" s="70"/>
      <c r="AD6" s="70" t="s">
        <v>58</v>
      </c>
      <c r="AE6" s="48"/>
      <c r="AF6" s="68" t="s">
        <v>57</v>
      </c>
      <c r="AG6" s="44" t="s">
        <v>0</v>
      </c>
      <c r="AH6" s="44" t="s">
        <v>50</v>
      </c>
      <c r="AI6" s="31" t="s">
        <v>51</v>
      </c>
      <c r="AJ6" s="25" t="s">
        <v>38</v>
      </c>
      <c r="AK6" s="25" t="s">
        <v>11</v>
      </c>
      <c r="AL6" s="25" t="s">
        <v>39</v>
      </c>
    </row>
    <row r="7" spans="1:38">
      <c r="D7" s="18"/>
      <c r="X7" s="70"/>
      <c r="Y7" s="70"/>
      <c r="Z7" s="70"/>
      <c r="AA7" s="48"/>
      <c r="AB7" s="70"/>
      <c r="AC7" s="70"/>
      <c r="AD7" s="70"/>
      <c r="AE7" s="48"/>
      <c r="AF7" s="68"/>
      <c r="AG7" s="44"/>
      <c r="AH7" s="44"/>
      <c r="AI7" s="31"/>
      <c r="AJ7" s="25"/>
      <c r="AK7" s="25"/>
      <c r="AL7" s="25"/>
    </row>
    <row r="8" spans="1:38">
      <c r="D8" s="18"/>
      <c r="X8" s="70"/>
      <c r="Y8" s="70"/>
      <c r="Z8" s="70"/>
      <c r="AA8" s="48"/>
      <c r="AB8" s="70"/>
      <c r="AC8" s="70"/>
      <c r="AD8" s="70"/>
      <c r="AE8" s="48"/>
      <c r="AF8" s="68"/>
      <c r="AG8" s="44"/>
      <c r="AH8" s="44"/>
      <c r="AI8" s="31"/>
      <c r="AJ8" s="25"/>
      <c r="AK8" s="25"/>
      <c r="AL8" s="25"/>
    </row>
    <row r="9" spans="1:38" s="46" customFormat="1" ht="16" thickBot="1">
      <c r="X9" s="71"/>
      <c r="Y9" s="71"/>
      <c r="Z9" s="71"/>
      <c r="AA9" s="49"/>
      <c r="AB9" s="71"/>
      <c r="AC9" s="71"/>
      <c r="AD9" s="71"/>
      <c r="AE9" s="49"/>
      <c r="AF9" s="69"/>
      <c r="AG9" s="47"/>
      <c r="AH9" s="47"/>
      <c r="AI9" s="47"/>
    </row>
    <row r="10" spans="1:38" ht="16" thickTop="1">
      <c r="D10" s="18"/>
      <c r="AF10" s="20"/>
      <c r="AG10" s="20"/>
      <c r="AH10" s="20"/>
      <c r="AI10" s="20"/>
    </row>
    <row r="11" spans="1:38">
      <c r="B11" s="19">
        <v>41242.875659722224</v>
      </c>
      <c r="C11" s="19" t="s">
        <v>5</v>
      </c>
      <c r="D11" s="32">
        <v>10</v>
      </c>
      <c r="E11" s="32">
        <v>1215</v>
      </c>
      <c r="F11" s="13">
        <v>-2.0822000000000003</v>
      </c>
      <c r="G11" s="13">
        <v>2.7712011034126686E-2</v>
      </c>
      <c r="H11" s="13">
        <v>8.7633073411558446E-3</v>
      </c>
      <c r="I11" s="13">
        <v>-6.6218239137115571</v>
      </c>
      <c r="J11" s="13">
        <v>5.4746442623898467E-2</v>
      </c>
      <c r="K11" s="13">
        <v>1.7312345248324406E-2</v>
      </c>
      <c r="L11" s="13">
        <v>2.1490202674472285</v>
      </c>
      <c r="M11" s="13">
        <v>0.2552054422429223</v>
      </c>
      <c r="N11" s="13">
        <v>8.0703046875818474E-2</v>
      </c>
      <c r="O11" s="13">
        <v>1.3749151005686782</v>
      </c>
      <c r="P11" s="13">
        <v>0.29840099450559776</v>
      </c>
      <c r="Q11" s="13">
        <v>9.4362679869707908E-2</v>
      </c>
      <c r="R11" s="13">
        <v>5.1450531477944983</v>
      </c>
      <c r="S11" s="13">
        <v>8.4781800038654986E-2</v>
      </c>
      <c r="T11" s="13">
        <v>2.6810359225110127E-2</v>
      </c>
      <c r="U11" s="13">
        <v>-0.26180013049000489</v>
      </c>
      <c r="V11" s="13">
        <v>2.4123187676400041E-2</v>
      </c>
      <c r="W11" s="13">
        <v>7.6284217481129004E-3</v>
      </c>
      <c r="X11" s="13">
        <v>0.63456258156362133</v>
      </c>
      <c r="Y11" s="13">
        <v>0.69825488925592905</v>
      </c>
      <c r="Z11" s="23">
        <v>6.6728621816014803E-3</v>
      </c>
      <c r="AA11" s="23">
        <v>0.69158202707432759</v>
      </c>
      <c r="AB11" s="23">
        <v>-1.1356786444733022E-2</v>
      </c>
      <c r="AC11" s="23">
        <v>4.4628453124832997E-3</v>
      </c>
      <c r="AD11" s="23">
        <v>0.69497333115234294</v>
      </c>
      <c r="AE11" s="23">
        <v>5.2066546388616578E-3</v>
      </c>
      <c r="AF11" s="23">
        <v>9.7612277848906602E-3</v>
      </c>
      <c r="AG11" s="34">
        <v>18.601518644507564</v>
      </c>
      <c r="AH11" s="34">
        <v>2.781427897444928</v>
      </c>
      <c r="AI11" s="45">
        <v>2.7040880761983885</v>
      </c>
    </row>
    <row r="12" spans="1:38">
      <c r="B12" s="19">
        <v>41285.394004629627</v>
      </c>
      <c r="C12" s="19" t="s">
        <v>5</v>
      </c>
      <c r="D12" s="32">
        <v>9</v>
      </c>
      <c r="E12" s="32">
        <v>1236</v>
      </c>
      <c r="F12" s="13">
        <v>-2.0576666666666665</v>
      </c>
      <c r="G12" s="13">
        <v>3.7346351896805095E-2</v>
      </c>
      <c r="H12" s="13">
        <v>1.2448783965601699E-2</v>
      </c>
      <c r="I12" s="13">
        <v>-6.6028227472051588</v>
      </c>
      <c r="J12" s="13">
        <v>8.0196482303753855E-2</v>
      </c>
      <c r="K12" s="13">
        <v>2.6732160767917953E-2</v>
      </c>
      <c r="L12" s="13">
        <v>1.6683178301252992</v>
      </c>
      <c r="M12" s="13">
        <v>0.26179735204342702</v>
      </c>
      <c r="N12" s="13">
        <v>8.726578401447567E-2</v>
      </c>
      <c r="O12" s="13">
        <v>0.85405004431732878</v>
      </c>
      <c r="P12" s="13">
        <v>0.19659954138891256</v>
      </c>
      <c r="Q12" s="13">
        <v>6.5533180462970853E-2</v>
      </c>
      <c r="R12" s="13">
        <v>5.1298390790755599</v>
      </c>
      <c r="S12" s="13">
        <v>0.11260050954721065</v>
      </c>
      <c r="T12" s="13">
        <v>3.7533503182403553E-2</v>
      </c>
      <c r="U12" s="13">
        <v>-0.31923681709230384</v>
      </c>
      <c r="V12" s="13">
        <v>3.1191255299847856E-2</v>
      </c>
      <c r="W12" s="13">
        <v>1.0397085099949285E-2</v>
      </c>
      <c r="X12" s="13">
        <v>0.57239575407287657</v>
      </c>
      <c r="Y12" s="13">
        <v>0.63608806176518429</v>
      </c>
      <c r="Z12" s="23">
        <v>-1.8639791246912892E-2</v>
      </c>
      <c r="AA12" s="23">
        <v>0.65472785301209713</v>
      </c>
      <c r="AB12" s="23">
        <v>-1.1356786444733022E-2</v>
      </c>
      <c r="AC12" s="23">
        <v>4.4628453124832997E-3</v>
      </c>
      <c r="AD12" s="23">
        <v>0.65770061210569075</v>
      </c>
      <c r="AE12" s="23">
        <v>3.9332180781697385E-3</v>
      </c>
      <c r="AF12" s="23">
        <v>1.1920887763002515E-2</v>
      </c>
      <c r="AG12" s="34">
        <v>29.671941674265724</v>
      </c>
      <c r="AH12" s="34">
        <v>3.8156356222013983</v>
      </c>
      <c r="AI12" s="45">
        <v>3.6766517594105608</v>
      </c>
    </row>
    <row r="13" spans="1:38">
      <c r="B13" s="19">
        <v>41288.904016203705</v>
      </c>
      <c r="C13" s="19" t="s">
        <v>5</v>
      </c>
      <c r="D13" s="32">
        <v>9</v>
      </c>
      <c r="E13" s="32">
        <v>1239</v>
      </c>
      <c r="F13" s="13">
        <v>-2.0748888888888888</v>
      </c>
      <c r="G13" s="13">
        <v>3.0395083666789151E-2</v>
      </c>
      <c r="H13" s="13">
        <v>1.0131694555596383E-2</v>
      </c>
      <c r="I13" s="13">
        <v>-6.6319027933367103</v>
      </c>
      <c r="J13" s="13">
        <v>7.3444707909854454E-2</v>
      </c>
      <c r="K13" s="13">
        <v>2.4481569303284819E-2</v>
      </c>
      <c r="L13" s="13">
        <v>1.5667773469789157</v>
      </c>
      <c r="M13" s="13">
        <v>0.19888261352397202</v>
      </c>
      <c r="N13" s="13">
        <v>6.6294204507990673E-2</v>
      </c>
      <c r="O13" s="13">
        <v>0.80950927595420863</v>
      </c>
      <c r="P13" s="13">
        <v>0.16319455717931658</v>
      </c>
      <c r="Q13" s="13">
        <v>5.4398185726438862E-2</v>
      </c>
      <c r="R13" s="13">
        <v>5.1333579695128631</v>
      </c>
      <c r="S13" s="13">
        <v>9.6865454489076727E-2</v>
      </c>
      <c r="T13" s="13">
        <v>3.2288484829692245E-2</v>
      </c>
      <c r="U13" s="13">
        <v>-0.2697294305844759</v>
      </c>
      <c r="V13" s="13">
        <v>3.2201851129921653E-2</v>
      </c>
      <c r="W13" s="13">
        <v>1.0733950376640551E-2</v>
      </c>
      <c r="X13" s="13">
        <v>0.62598027188917027</v>
      </c>
      <c r="Y13" s="13">
        <v>0.68967257958147798</v>
      </c>
      <c r="Z13" s="23">
        <v>-1.5894809111210745E-2</v>
      </c>
      <c r="AA13" s="23">
        <v>0.70556738869268876</v>
      </c>
      <c r="AB13" s="23">
        <v>-1.1356786444733022E-2</v>
      </c>
      <c r="AC13" s="23">
        <v>4.4628453124832997E-3</v>
      </c>
      <c r="AD13" s="23">
        <v>0.70911752153595631</v>
      </c>
      <c r="AE13" s="23">
        <v>3.7473752426164138E-3</v>
      </c>
      <c r="AF13" s="23">
        <v>1.2207342649572977E-2</v>
      </c>
      <c r="AG13" s="34">
        <v>14.70746474130442</v>
      </c>
      <c r="AH13" s="34">
        <v>3.3514664457729282</v>
      </c>
      <c r="AI13" s="45">
        <v>3.2383534860074974</v>
      </c>
    </row>
    <row r="14" spans="1:38">
      <c r="B14" s="19">
        <v>41591.815601851849</v>
      </c>
      <c r="C14" s="19" t="s">
        <v>5</v>
      </c>
      <c r="D14" s="32">
        <v>10</v>
      </c>
      <c r="E14" s="32">
        <v>1414</v>
      </c>
      <c r="F14" s="13">
        <v>-2.0072999999999999</v>
      </c>
      <c r="G14" s="13">
        <v>3.7564906791075929E-2</v>
      </c>
      <c r="H14" s="13">
        <v>1.1879066555172684E-2</v>
      </c>
      <c r="I14" s="13">
        <v>-6.5568894925201677</v>
      </c>
      <c r="J14" s="13">
        <v>7.7224740883492751E-2</v>
      </c>
      <c r="K14" s="13">
        <v>2.4420607290816083E-2</v>
      </c>
      <c r="L14" s="13">
        <v>1.0468667888187047</v>
      </c>
      <c r="M14" s="13">
        <v>0.16207493617357221</v>
      </c>
      <c r="N14" s="13">
        <v>5.125259499349033E-2</v>
      </c>
      <c r="O14" s="13">
        <v>0.14329147308374535</v>
      </c>
      <c r="P14" s="13">
        <v>0.12924244191461901</v>
      </c>
      <c r="Q14" s="13">
        <v>4.0870048681220905E-2</v>
      </c>
      <c r="R14" s="13">
        <v>5.2421927372433155</v>
      </c>
      <c r="S14" s="13">
        <v>0.10091753934924758</v>
      </c>
      <c r="T14" s="13">
        <v>3.1912928020328898E-2</v>
      </c>
      <c r="U14" s="13">
        <v>-0.29429503264704615</v>
      </c>
      <c r="V14" s="13">
        <v>2.3684605064694036E-2</v>
      </c>
      <c r="W14" s="13">
        <v>7.4897297485992794E-3</v>
      </c>
      <c r="X14" s="13">
        <v>0.59939159423433908</v>
      </c>
      <c r="Y14" s="13">
        <v>0.66308390192664679</v>
      </c>
      <c r="Z14" s="23">
        <v>-7.6057895856164407E-3</v>
      </c>
      <c r="AA14" s="23">
        <v>0.67068969151226321</v>
      </c>
      <c r="AB14" s="23">
        <v>-6.2949307578792399E-2</v>
      </c>
      <c r="AC14" s="23">
        <v>2.6642138913854047E-2</v>
      </c>
      <c r="AD14" s="23">
        <v>0.68626700427933995</v>
      </c>
      <c r="AE14" s="23">
        <v>4.0255053214433827E-3</v>
      </c>
      <c r="AF14" s="23">
        <v>9.051003639286433E-3</v>
      </c>
      <c r="AG14" s="34">
        <v>21.078516637551161</v>
      </c>
      <c r="AH14" s="34">
        <v>2.6431413129785142</v>
      </c>
      <c r="AI14" s="45">
        <v>2.573777406041529</v>
      </c>
    </row>
    <row r="15" spans="1:38">
      <c r="B15" s="35" t="s">
        <v>29</v>
      </c>
      <c r="C15" s="19" t="s">
        <v>5</v>
      </c>
      <c r="D15" s="32">
        <v>8</v>
      </c>
      <c r="E15" s="32">
        <v>1500</v>
      </c>
      <c r="F15" s="13">
        <v>-1.9974999999999998</v>
      </c>
      <c r="G15" s="13">
        <v>3.6726790533031128E-2</v>
      </c>
      <c r="H15" s="13">
        <v>1.2984881318562102E-2</v>
      </c>
      <c r="I15" s="13">
        <v>-6.5276442188537516</v>
      </c>
      <c r="J15" s="13">
        <v>8.8437333815138297E-2</v>
      </c>
      <c r="K15" s="13">
        <v>3.1267319225371328E-2</v>
      </c>
      <c r="L15" s="13">
        <v>0.72320474148098812</v>
      </c>
      <c r="M15" s="13">
        <v>0.17504297482651729</v>
      </c>
      <c r="N15" s="13">
        <v>6.1887037249448253E-2</v>
      </c>
      <c r="O15" s="13">
        <v>-0.23998978668736631</v>
      </c>
      <c r="P15" s="13">
        <v>0.15669823298866109</v>
      </c>
      <c r="Q15" s="13">
        <v>5.5401191573115904E-2</v>
      </c>
      <c r="R15" s="13">
        <v>5.2319462819204272</v>
      </c>
      <c r="S15" s="13">
        <v>0.12693504852677931</v>
      </c>
      <c r="T15" s="13">
        <v>4.4878316791764558E-2</v>
      </c>
      <c r="U15" s="13">
        <v>-0.34684534248158083</v>
      </c>
      <c r="V15" s="13">
        <v>3.1719382969364052E-2</v>
      </c>
      <c r="W15" s="13">
        <v>1.1214495396345203E-2</v>
      </c>
      <c r="X15" s="13">
        <v>0.54251355618369113</v>
      </c>
      <c r="Y15" s="13">
        <v>0.60620586387599884</v>
      </c>
      <c r="Z15" s="23">
        <v>-5.3164513390406003E-2</v>
      </c>
      <c r="AA15" s="23">
        <v>0.65937037726640479</v>
      </c>
      <c r="AB15" s="23">
        <v>1.5414235906615309E-3</v>
      </c>
      <c r="AC15" s="23">
        <v>-8.3167269649973754E-4</v>
      </c>
      <c r="AD15" s="23">
        <v>0.65918568090840268</v>
      </c>
      <c r="AE15" s="23">
        <v>3.635277197885279E-3</v>
      </c>
      <c r="AF15" s="23">
        <v>1.2670737705588197E-2</v>
      </c>
      <c r="AG15" s="34">
        <v>29.206511880215999</v>
      </c>
      <c r="AH15" s="34">
        <v>4.0415511278674785</v>
      </c>
      <c r="AI15" s="45">
        <v>3.8857269939774142</v>
      </c>
      <c r="AJ15" s="33">
        <v>22.653190715568975</v>
      </c>
      <c r="AK15" s="34">
        <v>2.9516020191475656</v>
      </c>
      <c r="AL15" s="20">
        <v>5</v>
      </c>
    </row>
    <row r="16" spans="1:38">
      <c r="B16" s="19"/>
      <c r="C16" s="19"/>
      <c r="D16" s="32"/>
      <c r="E16" s="32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3"/>
      <c r="AA16" s="23"/>
      <c r="AB16" s="23"/>
      <c r="AC16" s="23"/>
      <c r="AD16" s="23"/>
      <c r="AE16" s="23"/>
      <c r="AF16" s="23"/>
      <c r="AG16" s="20"/>
      <c r="AH16" s="20"/>
      <c r="AI16" s="20"/>
      <c r="AJ16" s="20"/>
      <c r="AK16" s="20"/>
      <c r="AL16" s="20"/>
    </row>
    <row r="17" spans="2:38">
      <c r="B17" s="19">
        <v>41241.761030092595</v>
      </c>
      <c r="C17" s="19" t="s">
        <v>3</v>
      </c>
      <c r="D17" s="32">
        <v>10</v>
      </c>
      <c r="E17" s="32">
        <v>1214</v>
      </c>
      <c r="F17" s="13">
        <v>-1.0897000000000001</v>
      </c>
      <c r="G17" s="13">
        <v>3.704066834050259E-2</v>
      </c>
      <c r="H17" s="13">
        <v>1.1713287801087749E-2</v>
      </c>
      <c r="I17" s="13">
        <v>-8.5390250914534587</v>
      </c>
      <c r="J17" s="13">
        <v>6.3495890416198061E-2</v>
      </c>
      <c r="K17" s="13">
        <v>2.0079163577564261E-2</v>
      </c>
      <c r="L17" s="13">
        <v>-1.5415729350753249</v>
      </c>
      <c r="M17" s="13">
        <v>0.32668806311609244</v>
      </c>
      <c r="N17" s="13">
        <v>0.10330783638356966</v>
      </c>
      <c r="O17" s="13">
        <v>1.5446479235750155</v>
      </c>
      <c r="P17" s="13">
        <v>0.33830605384259449</v>
      </c>
      <c r="Q17" s="13">
        <v>0.10698176763661574</v>
      </c>
      <c r="R17" s="13">
        <v>4.1604825071812623</v>
      </c>
      <c r="S17" s="13">
        <v>6.727633832496023E-2</v>
      </c>
      <c r="T17" s="13">
        <v>2.1274646174295149E-2</v>
      </c>
      <c r="U17" s="13">
        <v>-0.23151252073390824</v>
      </c>
      <c r="V17" s="13">
        <v>4.570589605119009E-2</v>
      </c>
      <c r="W17" s="13">
        <v>1.4453473402065656E-2</v>
      </c>
      <c r="X17" s="13">
        <v>0.66734449713357158</v>
      </c>
      <c r="Y17" s="13">
        <v>0.73103680482587929</v>
      </c>
      <c r="Z17" s="23">
        <v>1.4481041370460666E-2</v>
      </c>
      <c r="AA17" s="23">
        <v>0.7165557634554186</v>
      </c>
      <c r="AB17" s="23">
        <v>-1.1356786444733022E-2</v>
      </c>
      <c r="AC17" s="23">
        <v>4.4628453124832997E-3</v>
      </c>
      <c r="AD17" s="23">
        <v>0.72023068892424114</v>
      </c>
      <c r="AE17" s="23">
        <v>4.4356330755395499E-3</v>
      </c>
      <c r="AF17" s="23">
        <v>1.626045907190005E-2</v>
      </c>
      <c r="AG17" s="34">
        <v>11.75492334171355</v>
      </c>
      <c r="AH17" s="34">
        <v>4.351536139311122</v>
      </c>
      <c r="AI17" s="45">
        <v>4.1608739411969964</v>
      </c>
      <c r="AJ17" s="20"/>
      <c r="AK17" s="20"/>
      <c r="AL17" s="20"/>
    </row>
    <row r="18" spans="2:38">
      <c r="B18" s="19">
        <v>41284.291400462964</v>
      </c>
      <c r="C18" s="19" t="s">
        <v>3</v>
      </c>
      <c r="D18" s="32">
        <v>9</v>
      </c>
      <c r="E18" s="32">
        <v>1235</v>
      </c>
      <c r="F18" s="13">
        <v>-1.080111111111111</v>
      </c>
      <c r="G18" s="13">
        <v>2.5963649803352171E-2</v>
      </c>
      <c r="H18" s="13">
        <v>8.6545499344507244E-3</v>
      </c>
      <c r="I18" s="13">
        <v>-8.5801557324591613</v>
      </c>
      <c r="J18" s="13">
        <v>4.3222398844439618E-2</v>
      </c>
      <c r="K18" s="13">
        <v>1.4407466281479873E-2</v>
      </c>
      <c r="L18" s="13">
        <v>-1.9783619005241206</v>
      </c>
      <c r="M18" s="13">
        <v>0.23113282021839765</v>
      </c>
      <c r="N18" s="13">
        <v>7.7044273406132555E-2</v>
      </c>
      <c r="O18" s="13">
        <v>1.1864746472039851</v>
      </c>
      <c r="P18" s="13">
        <v>0.26874903329948874</v>
      </c>
      <c r="Q18" s="13">
        <v>8.9583011099829579E-2</v>
      </c>
      <c r="R18" s="13">
        <v>4.082980465532521</v>
      </c>
      <c r="S18" s="13">
        <v>7.2600812763352132E-2</v>
      </c>
      <c r="T18" s="13">
        <v>2.4200270921117376E-2</v>
      </c>
      <c r="U18" s="13">
        <v>-0.27651462127721421</v>
      </c>
      <c r="V18" s="13">
        <v>2.5254378715075923E-2</v>
      </c>
      <c r="W18" s="13">
        <v>8.4181262383586416E-3</v>
      </c>
      <c r="X18" s="13">
        <v>0.61863629360212213</v>
      </c>
      <c r="Y18" s="13">
        <v>0.68232860129442985</v>
      </c>
      <c r="Z18" s="23">
        <v>-1.8509973040903925E-2</v>
      </c>
      <c r="AA18" s="23">
        <v>0.70083857433533381</v>
      </c>
      <c r="AB18" s="23">
        <v>-1.1356786444733022E-2</v>
      </c>
      <c r="AC18" s="23">
        <v>4.4628453124832997E-3</v>
      </c>
      <c r="AD18" s="23">
        <v>0.70433500304380803</v>
      </c>
      <c r="AE18" s="23">
        <v>3.9730940555380628E-3</v>
      </c>
      <c r="AF18" s="23">
        <v>9.939967384534976E-3</v>
      </c>
      <c r="AG18" s="34">
        <v>16.006644666175532</v>
      </c>
      <c r="AH18" s="34">
        <v>2.7574662306630557</v>
      </c>
      <c r="AI18" s="45">
        <v>2.6807716801764627</v>
      </c>
      <c r="AJ18" s="20"/>
      <c r="AK18" s="20"/>
      <c r="AL18" s="20"/>
    </row>
    <row r="19" spans="2:38">
      <c r="B19" s="19">
        <v>41285.903032407405</v>
      </c>
      <c r="C19" s="19" t="s">
        <v>3</v>
      </c>
      <c r="D19" s="32">
        <v>9</v>
      </c>
      <c r="E19" s="32">
        <v>1237</v>
      </c>
      <c r="F19" s="13">
        <v>-1.0998888888888887</v>
      </c>
      <c r="G19" s="13">
        <v>2.6331751007312637E-2</v>
      </c>
      <c r="H19" s="13">
        <v>8.7772503357708784E-3</v>
      </c>
      <c r="I19" s="13">
        <v>-8.5875358956819561</v>
      </c>
      <c r="J19" s="13">
        <v>7.0823660628371296E-2</v>
      </c>
      <c r="K19" s="13">
        <v>2.3607886876123765E-2</v>
      </c>
      <c r="L19" s="13">
        <v>-2.5051569841438002</v>
      </c>
      <c r="M19" s="13">
        <v>0.27610220919649348</v>
      </c>
      <c r="N19" s="13">
        <v>9.2034069732164492E-2</v>
      </c>
      <c r="O19" s="13">
        <v>0.67380860798994857</v>
      </c>
      <c r="P19" s="13">
        <v>0.25369931673648216</v>
      </c>
      <c r="Q19" s="13">
        <v>8.4566438912160716E-2</v>
      </c>
      <c r="R19" s="13">
        <v>4.0486646804631494</v>
      </c>
      <c r="S19" s="13">
        <v>7.7299206235033058E-2</v>
      </c>
      <c r="T19" s="13">
        <v>2.5766402078344353E-2</v>
      </c>
      <c r="U19" s="13">
        <v>-0.28213637904647393</v>
      </c>
      <c r="V19" s="13">
        <v>4.7125168284552967E-2</v>
      </c>
      <c r="W19" s="13">
        <v>1.5708389428184321E-2</v>
      </c>
      <c r="X19" s="13">
        <v>0.61255156159353286</v>
      </c>
      <c r="Y19" s="13">
        <v>0.67624386928584057</v>
      </c>
      <c r="Z19" s="23">
        <v>-1.815656095938448E-2</v>
      </c>
      <c r="AA19" s="23">
        <v>0.69440043024522502</v>
      </c>
      <c r="AB19" s="23">
        <v>-1.1356786444733022E-2</v>
      </c>
      <c r="AC19" s="23">
        <v>4.4628453124832997E-3</v>
      </c>
      <c r="AD19" s="23">
        <v>0.69782374232616751</v>
      </c>
      <c r="AE19" s="23">
        <v>3.7654240730994972E-3</v>
      </c>
      <c r="AF19" s="23">
        <v>1.7414009275966813E-2</v>
      </c>
      <c r="AG19" s="34">
        <v>17.80405453115884</v>
      </c>
      <c r="AH19" s="34">
        <v>4.9768316805121913</v>
      </c>
      <c r="AI19" s="45">
        <v>4.7338974154720859</v>
      </c>
      <c r="AJ19" s="20"/>
      <c r="AK19" s="20"/>
      <c r="AL19" s="20"/>
    </row>
    <row r="20" spans="2:38">
      <c r="B20" s="19">
        <v>41288.603356481479</v>
      </c>
      <c r="C20" s="19" t="s">
        <v>3</v>
      </c>
      <c r="D20" s="32">
        <v>9</v>
      </c>
      <c r="E20" s="32">
        <v>1239</v>
      </c>
      <c r="F20" s="13">
        <v>-1.1022222222222222</v>
      </c>
      <c r="G20" s="13">
        <v>4.3725786950544902E-2</v>
      </c>
      <c r="H20" s="13">
        <v>1.4575262316848301E-2</v>
      </c>
      <c r="I20" s="13">
        <v>-8.5698014736093082</v>
      </c>
      <c r="J20" s="13">
        <v>7.0413299249929534E-2</v>
      </c>
      <c r="K20" s="13">
        <v>2.347109974997651E-2</v>
      </c>
      <c r="L20" s="13">
        <v>-2.3985080167262818</v>
      </c>
      <c r="M20" s="13">
        <v>0.29305208987164361</v>
      </c>
      <c r="N20" s="13">
        <v>9.7684029957214535E-2</v>
      </c>
      <c r="O20" s="13">
        <v>0.74344891229911125</v>
      </c>
      <c r="P20" s="13">
        <v>0.26396888022801379</v>
      </c>
      <c r="Q20" s="13">
        <v>8.7989626742671259E-2</v>
      </c>
      <c r="R20" s="13">
        <v>4.0746054034401418</v>
      </c>
      <c r="S20" s="13">
        <v>0.1324785641130031</v>
      </c>
      <c r="T20" s="13">
        <v>4.4159521371001036E-2</v>
      </c>
      <c r="U20" s="13">
        <v>-0.2735281031832606</v>
      </c>
      <c r="V20" s="13">
        <v>2.8316698446717074E-2</v>
      </c>
      <c r="W20" s="13">
        <v>9.4388994822390253E-3</v>
      </c>
      <c r="X20" s="13">
        <v>0.62186876340718522</v>
      </c>
      <c r="Y20" s="13">
        <v>0.68556107109949294</v>
      </c>
      <c r="Z20" s="23">
        <v>-1.5894809111210745E-2</v>
      </c>
      <c r="AA20" s="23">
        <v>0.70145588021070371</v>
      </c>
      <c r="AB20" s="23">
        <v>-1.1356786444733022E-2</v>
      </c>
      <c r="AC20" s="23">
        <v>4.4628453124832997E-3</v>
      </c>
      <c r="AD20" s="23">
        <v>0.70495931953017554</v>
      </c>
      <c r="AE20" s="23">
        <v>3.7473752426164138E-3</v>
      </c>
      <c r="AF20" s="23">
        <v>1.0881828389096584E-2</v>
      </c>
      <c r="AG20" s="34">
        <v>15.836049154435727</v>
      </c>
      <c r="AH20" s="34">
        <v>3.0174575358965967</v>
      </c>
      <c r="AI20" s="45">
        <v>2.9258062099356721</v>
      </c>
      <c r="AJ20" s="20"/>
      <c r="AK20" s="20"/>
      <c r="AL20" s="20"/>
    </row>
    <row r="21" spans="2:38">
      <c r="B21" s="35" t="s">
        <v>29</v>
      </c>
      <c r="C21" s="19" t="s">
        <v>3</v>
      </c>
      <c r="D21" s="32">
        <v>8</v>
      </c>
      <c r="E21" s="32">
        <v>1500</v>
      </c>
      <c r="F21" s="13">
        <v>-1.0530000000000002</v>
      </c>
      <c r="G21" s="13">
        <v>5.054559469288241E-2</v>
      </c>
      <c r="H21" s="13">
        <v>1.7870566383221959E-2</v>
      </c>
      <c r="I21" s="13">
        <v>-8.4988500163575367</v>
      </c>
      <c r="J21" s="13">
        <v>0.13336027042040344</v>
      </c>
      <c r="K21" s="13">
        <v>4.7149975777569506E-2</v>
      </c>
      <c r="L21" s="13">
        <v>-3.0780213728138359</v>
      </c>
      <c r="M21" s="13">
        <v>0.2889453825243925</v>
      </c>
      <c r="N21" s="13">
        <v>0.10215761968776943</v>
      </c>
      <c r="O21" s="13">
        <v>-7.99700878614205E-2</v>
      </c>
      <c r="P21" s="13">
        <v>0.11014619891657813</v>
      </c>
      <c r="Q21" s="13">
        <v>3.8942562087917375E-2</v>
      </c>
      <c r="R21" s="13">
        <v>4.1319802958026619</v>
      </c>
      <c r="S21" s="13">
        <v>0.18164958864338171</v>
      </c>
      <c r="T21" s="13">
        <v>6.4222827964741033E-2</v>
      </c>
      <c r="U21" s="13">
        <v>-0.32842581809676191</v>
      </c>
      <c r="V21" s="13">
        <v>2.4430168674934388E-2</v>
      </c>
      <c r="W21" s="13">
        <v>8.6373689677886386E-3</v>
      </c>
      <c r="X21" s="13">
        <v>0.56245000207969742</v>
      </c>
      <c r="Y21" s="13">
        <v>0.62614230977200513</v>
      </c>
      <c r="Z21" s="23">
        <v>-5.3164513390406003E-2</v>
      </c>
      <c r="AA21" s="23">
        <v>0.67930682316241109</v>
      </c>
      <c r="AB21" s="23">
        <v>1.5414235906615309E-3</v>
      </c>
      <c r="AC21" s="23">
        <v>-8.3167269649973754E-4</v>
      </c>
      <c r="AD21" s="23">
        <v>0.67909139629639093</v>
      </c>
      <c r="AE21" s="23">
        <v>3.635277197885279E-3</v>
      </c>
      <c r="AF21" s="23">
        <v>1.0030616179840666E-2</v>
      </c>
      <c r="AG21" s="34">
        <v>23.16814100738759</v>
      </c>
      <c r="AH21" s="34">
        <v>2.9970945609950945</v>
      </c>
      <c r="AI21" s="45">
        <v>2.9088294829986694</v>
      </c>
      <c r="AJ21" s="33">
        <v>16.913962540174246</v>
      </c>
      <c r="AK21" s="34">
        <v>1.8507811931054345</v>
      </c>
      <c r="AL21" s="20">
        <v>5</v>
      </c>
    </row>
    <row r="22" spans="2:38">
      <c r="B22" s="19"/>
      <c r="C22" s="19"/>
      <c r="D22" s="32"/>
      <c r="E22" s="3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3"/>
      <c r="AA22" s="23"/>
      <c r="AB22" s="23"/>
      <c r="AC22" s="23"/>
      <c r="AD22" s="23"/>
      <c r="AE22" s="23"/>
      <c r="AF22" s="23"/>
      <c r="AG22" s="20"/>
      <c r="AH22" s="20"/>
      <c r="AI22" s="20"/>
      <c r="AJ22" s="20"/>
      <c r="AK22" s="20"/>
      <c r="AL22" s="20"/>
    </row>
    <row r="23" spans="2:38">
      <c r="B23" s="19">
        <v>41575.843784722223</v>
      </c>
      <c r="C23" s="19" t="s">
        <v>20</v>
      </c>
      <c r="D23" s="32">
        <v>8</v>
      </c>
      <c r="E23" s="32">
        <v>1401</v>
      </c>
      <c r="F23" s="13">
        <v>-1.1830000000000001</v>
      </c>
      <c r="G23" s="13">
        <v>3.7079066100121016E-2</v>
      </c>
      <c r="H23" s="13">
        <v>1.31094295397299E-2</v>
      </c>
      <c r="I23" s="13">
        <v>-9.1996212984901291</v>
      </c>
      <c r="J23" s="13">
        <v>8.2034240923587257E-2</v>
      </c>
      <c r="K23" s="13">
        <v>2.9003484023279767E-2</v>
      </c>
      <c r="L23" s="13">
        <v>-3.5863345573812278</v>
      </c>
      <c r="M23" s="13">
        <v>9.6342315169994502E-2</v>
      </c>
      <c r="N23" s="13">
        <v>3.4062152185957345E-2</v>
      </c>
      <c r="O23" s="13">
        <v>0.82543753901612638</v>
      </c>
      <c r="P23" s="13">
        <v>0.14734573071527171</v>
      </c>
      <c r="Q23" s="13">
        <v>5.2094582683827793E-2</v>
      </c>
      <c r="R23" s="13">
        <v>3.3123177595744866</v>
      </c>
      <c r="S23" s="13">
        <v>0.11024252912925595</v>
      </c>
      <c r="T23" s="13">
        <v>3.8976619961226186E-2</v>
      </c>
      <c r="U23" s="13">
        <v>-0.29692141608434153</v>
      </c>
      <c r="V23" s="13">
        <v>3.2855061960385575E-2</v>
      </c>
      <c r="W23" s="13">
        <v>1.1616018554246411E-2</v>
      </c>
      <c r="X23" s="13">
        <v>0.59654891761544859</v>
      </c>
      <c r="Y23" s="13">
        <v>0.66024122530775631</v>
      </c>
      <c r="Z23" s="23">
        <v>4.1758190124625838E-4</v>
      </c>
      <c r="AA23" s="23">
        <v>0.65982364340651001</v>
      </c>
      <c r="AB23" s="23">
        <v>-6.2949307578792399E-2</v>
      </c>
      <c r="AC23" s="23">
        <v>2.6642138913854047E-2</v>
      </c>
      <c r="AD23" s="23">
        <v>0.67471694596921183</v>
      </c>
      <c r="AE23" s="23">
        <v>5.5214009337037438E-3</v>
      </c>
      <c r="AF23" s="23">
        <v>1.3731614948696359E-2</v>
      </c>
      <c r="AG23" s="34">
        <v>24.464089624756411</v>
      </c>
      <c r="AH23" s="34">
        <v>4.1812664706763485</v>
      </c>
      <c r="AI23" s="45">
        <v>4.0121572584882301</v>
      </c>
      <c r="AJ23" s="20"/>
      <c r="AK23" s="20"/>
      <c r="AL23" s="20"/>
    </row>
    <row r="24" spans="2:38">
      <c r="B24" s="36" t="s">
        <v>24</v>
      </c>
      <c r="C24" s="19" t="s">
        <v>20</v>
      </c>
      <c r="D24" s="32">
        <v>8</v>
      </c>
      <c r="E24" s="32">
        <v>1473</v>
      </c>
      <c r="F24" s="13">
        <v>-1.1896249999999999</v>
      </c>
      <c r="G24" s="13">
        <v>3.8093634638873775E-2</v>
      </c>
      <c r="H24" s="13">
        <v>1.3468133686595201E-2</v>
      </c>
      <c r="I24" s="13">
        <v>-9.2444805741987324</v>
      </c>
      <c r="J24" s="13">
        <v>7.6103942960544416E-2</v>
      </c>
      <c r="K24" s="13">
        <v>2.6906807071217585E-2</v>
      </c>
      <c r="L24" s="13">
        <v>-4.2196914577206481</v>
      </c>
      <c r="M24" s="13">
        <v>0.16204783633466599</v>
      </c>
      <c r="N24" s="13">
        <v>5.729256197442506E-2</v>
      </c>
      <c r="O24" s="13">
        <v>0.27795056146080743</v>
      </c>
      <c r="P24" s="13">
        <v>8.3388176531511676E-2</v>
      </c>
      <c r="Q24" s="13">
        <v>2.9482172548106412E-2</v>
      </c>
      <c r="R24" s="13">
        <v>3.2734728507944206</v>
      </c>
      <c r="S24" s="13">
        <v>0.1066143150394926</v>
      </c>
      <c r="T24" s="13">
        <v>3.769385256799207E-2</v>
      </c>
      <c r="U24" s="13">
        <v>-0.28709467365313257</v>
      </c>
      <c r="V24" s="13">
        <v>3.2463056120159754E-2</v>
      </c>
      <c r="W24" s="13">
        <v>1.1477423560302208E-2</v>
      </c>
      <c r="X24" s="13">
        <v>0.60718493159283737</v>
      </c>
      <c r="Y24" s="13">
        <v>0.67087723928514509</v>
      </c>
      <c r="Z24" s="23">
        <v>-1.1028039892057617E-2</v>
      </c>
      <c r="AA24" s="23">
        <v>0.68190527917720267</v>
      </c>
      <c r="AB24" s="23">
        <v>-6.2949307578792399E-2</v>
      </c>
      <c r="AC24" s="23">
        <v>2.6642138913854047E-2</v>
      </c>
      <c r="AD24" s="23">
        <v>0.69818860542187666</v>
      </c>
      <c r="AE24" s="23">
        <v>5.5504238581956435E-3</v>
      </c>
      <c r="AF24" s="23">
        <v>1.3606214492175549E-2</v>
      </c>
      <c r="AG24" s="34">
        <v>17.702447591321231</v>
      </c>
      <c r="AH24" s="34">
        <v>3.8626763270975175</v>
      </c>
      <c r="AI24" s="45">
        <v>3.714673578292377</v>
      </c>
      <c r="AJ24" s="20"/>
      <c r="AK24" s="20"/>
      <c r="AL24" s="20"/>
    </row>
    <row r="25" spans="2:38">
      <c r="B25" s="36" t="s">
        <v>26</v>
      </c>
      <c r="C25" s="13" t="s">
        <v>20</v>
      </c>
      <c r="D25" s="32">
        <v>7</v>
      </c>
      <c r="E25" s="32">
        <v>1475</v>
      </c>
      <c r="F25" s="13">
        <v>-1.1842857142857142</v>
      </c>
      <c r="G25" s="13">
        <v>4.5671706360773973E-2</v>
      </c>
      <c r="H25" s="13">
        <v>1.7262282426082104E-2</v>
      </c>
      <c r="I25" s="13">
        <v>-9.1967534205640185</v>
      </c>
      <c r="J25" s="13">
        <v>7.8806630778354592E-2</v>
      </c>
      <c r="K25" s="13">
        <v>2.9786106671773539E-2</v>
      </c>
      <c r="L25" s="13">
        <v>-4.0965711392887538</v>
      </c>
      <c r="M25" s="13">
        <v>0.11900157829270244</v>
      </c>
      <c r="N25" s="13">
        <v>4.4978368826667572E-2</v>
      </c>
      <c r="O25" s="13">
        <v>0.30515572344890268</v>
      </c>
      <c r="P25" s="13">
        <v>0.15678008834285406</v>
      </c>
      <c r="Q25" s="13">
        <v>5.9257303468846924E-2</v>
      </c>
      <c r="R25" s="13">
        <v>3.3048584934966567</v>
      </c>
      <c r="S25" s="13">
        <v>0.10289463225195072</v>
      </c>
      <c r="T25" s="13">
        <v>3.8890515454586792E-2</v>
      </c>
      <c r="U25" s="13">
        <v>-0.31026421373496543</v>
      </c>
      <c r="V25" s="13">
        <v>2.476759435871409E-2</v>
      </c>
      <c r="W25" s="13">
        <v>9.3612707494976806E-3</v>
      </c>
      <c r="X25" s="13">
        <v>0.58210728720710525</v>
      </c>
      <c r="Y25" s="13">
        <v>0.64579959489941297</v>
      </c>
      <c r="Z25" s="23">
        <v>-1.2435601910448402E-2</v>
      </c>
      <c r="AA25" s="23">
        <v>0.65823519680986142</v>
      </c>
      <c r="AB25" s="23">
        <v>-6.2949307578792399E-2</v>
      </c>
      <c r="AC25" s="23">
        <v>2.6642138913854047E-2</v>
      </c>
      <c r="AD25" s="23">
        <v>0.67302850775917833</v>
      </c>
      <c r="AE25" s="23">
        <v>7.9875239335287351E-3</v>
      </c>
      <c r="AF25" s="23">
        <v>1.2902022887218763E-2</v>
      </c>
      <c r="AG25" s="34">
        <v>24.968863847394459</v>
      </c>
      <c r="AH25" s="34">
        <v>3.9439022742668044</v>
      </c>
      <c r="AI25" s="45">
        <v>3.7933480929442567</v>
      </c>
      <c r="AJ25" s="20"/>
      <c r="AK25" s="20"/>
      <c r="AL25" s="20"/>
    </row>
    <row r="26" spans="2:38">
      <c r="B26" s="35" t="s">
        <v>28</v>
      </c>
      <c r="C26" s="19" t="s">
        <v>20</v>
      </c>
      <c r="D26" s="32">
        <v>8</v>
      </c>
      <c r="E26" s="32">
        <v>1497</v>
      </c>
      <c r="F26" s="13">
        <v>-1.177125</v>
      </c>
      <c r="G26" s="13">
        <v>3.9919338314012315E-2</v>
      </c>
      <c r="H26" s="13">
        <v>1.4113617411159034E-2</v>
      </c>
      <c r="I26" s="13">
        <v>-9.224901111320392</v>
      </c>
      <c r="J26" s="13">
        <v>9.8835467696954574E-2</v>
      </c>
      <c r="K26" s="13">
        <v>3.4943614715130272E-2</v>
      </c>
      <c r="L26" s="13">
        <v>-4.171214816680771</v>
      </c>
      <c r="M26" s="13">
        <v>0.24558001840494123</v>
      </c>
      <c r="N26" s="13">
        <v>8.6825648169025535E-2</v>
      </c>
      <c r="O26" s="13">
        <v>0.28749137877528047</v>
      </c>
      <c r="P26" s="13">
        <v>0.29547466204834344</v>
      </c>
      <c r="Q26" s="13">
        <v>0.10446606860159352</v>
      </c>
      <c r="R26" s="13">
        <v>3.2762804995615977</v>
      </c>
      <c r="S26" s="13">
        <v>0.14599564476767257</v>
      </c>
      <c r="T26" s="13">
        <v>5.1617255219461783E-2</v>
      </c>
      <c r="U26" s="13">
        <v>-0.31476596315529787</v>
      </c>
      <c r="V26" s="13">
        <v>2.5427178738074766E-2</v>
      </c>
      <c r="W26" s="13">
        <v>8.9898652560675332E-3</v>
      </c>
      <c r="X26" s="13">
        <v>0.57723480071501077</v>
      </c>
      <c r="Y26" s="13">
        <v>0.64092710840731848</v>
      </c>
      <c r="Z26" s="23">
        <v>-4.5834664055666018E-2</v>
      </c>
      <c r="AA26" s="23">
        <v>0.68676177246298453</v>
      </c>
      <c r="AB26" s="23">
        <v>1.5414235906615309E-3</v>
      </c>
      <c r="AC26" s="23">
        <v>-8.3167269649973754E-4</v>
      </c>
      <c r="AD26" s="23">
        <v>0.68653485436224526</v>
      </c>
      <c r="AE26" s="23">
        <v>4.6899238716145231E-3</v>
      </c>
      <c r="AF26" s="23">
        <v>1.0801504588774685E-2</v>
      </c>
      <c r="AG26" s="34">
        <v>21.001368939753377</v>
      </c>
      <c r="AH26" s="34">
        <v>3.1600909021113353</v>
      </c>
      <c r="AI26" s="45">
        <v>3.0614217905783789</v>
      </c>
      <c r="AJ26" s="20"/>
      <c r="AK26" s="20"/>
      <c r="AL26" s="20"/>
    </row>
    <row r="27" spans="2:38">
      <c r="B27" s="35" t="s">
        <v>30</v>
      </c>
      <c r="C27" s="19" t="s">
        <v>20</v>
      </c>
      <c r="D27" s="32">
        <v>8</v>
      </c>
      <c r="E27" s="32">
        <v>1500</v>
      </c>
      <c r="F27" s="13">
        <v>-1.1817499999999999</v>
      </c>
      <c r="G27" s="13">
        <v>6.5873797088502065E-2</v>
      </c>
      <c r="H27" s="13">
        <v>2.328990431189323E-2</v>
      </c>
      <c r="I27" s="13">
        <v>-9.2159788244391336</v>
      </c>
      <c r="J27" s="13">
        <v>0.11804176367576613</v>
      </c>
      <c r="K27" s="13">
        <v>4.1734065779177057E-2</v>
      </c>
      <c r="L27" s="13">
        <v>-4.479745340673964</v>
      </c>
      <c r="M27" s="13">
        <v>0.22414513319272392</v>
      </c>
      <c r="N27" s="13">
        <v>7.9247271825268487E-2</v>
      </c>
      <c r="O27" s="13">
        <v>-4.0796083840000108E-2</v>
      </c>
      <c r="P27" s="13">
        <v>0.19015736091162125</v>
      </c>
      <c r="Q27" s="13">
        <v>6.7230779696572554E-2</v>
      </c>
      <c r="R27" s="13">
        <v>3.277862627031197</v>
      </c>
      <c r="S27" s="13">
        <v>0.17670429872161411</v>
      </c>
      <c r="T27" s="13">
        <v>6.2474403945433354E-2</v>
      </c>
      <c r="U27" s="13">
        <v>-0.31812655071801937</v>
      </c>
      <c r="V27" s="13">
        <v>1.2240812751588333E-2</v>
      </c>
      <c r="W27" s="13">
        <v>4.3277808519414356E-3</v>
      </c>
      <c r="X27" s="13">
        <v>0.57359745532414896</v>
      </c>
      <c r="Y27" s="13">
        <v>0.63728976301645668</v>
      </c>
      <c r="Z27" s="23">
        <v>-5.3164513390406003E-2</v>
      </c>
      <c r="AA27" s="23">
        <v>0.69045427640686263</v>
      </c>
      <c r="AB27" s="23">
        <v>1.5414235906615309E-3</v>
      </c>
      <c r="AC27" s="23">
        <v>-8.3167269649973754E-4</v>
      </c>
      <c r="AD27" s="23">
        <v>0.69022166659343565</v>
      </c>
      <c r="AE27" s="23">
        <v>3.635277197885279E-3</v>
      </c>
      <c r="AF27" s="23">
        <v>5.9293241474120319E-3</v>
      </c>
      <c r="AG27" s="34">
        <v>19.94560137670112</v>
      </c>
      <c r="AH27" s="34">
        <v>1.7035480801234826</v>
      </c>
      <c r="AI27" s="45">
        <v>1.6743525965815138</v>
      </c>
      <c r="AJ27" s="33">
        <v>21.616474275985318</v>
      </c>
      <c r="AK27" s="34">
        <v>1.3754491034119596</v>
      </c>
      <c r="AL27" s="20">
        <v>5</v>
      </c>
    </row>
    <row r="28" spans="2:38">
      <c r="B28" s="19"/>
      <c r="C28" s="19"/>
      <c r="D28" s="32"/>
      <c r="E28" s="3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3"/>
      <c r="AA28" s="23"/>
      <c r="AB28" s="23"/>
      <c r="AC28" s="23"/>
      <c r="AD28" s="23"/>
      <c r="AE28" s="23"/>
      <c r="AF28" s="23"/>
      <c r="AG28" s="20"/>
      <c r="AH28" s="20"/>
      <c r="AI28" s="20"/>
      <c r="AJ28" s="20"/>
      <c r="AK28" s="20"/>
      <c r="AL28" s="20"/>
    </row>
    <row r="29" spans="2:38">
      <c r="B29" s="19">
        <v>41243.103437500002</v>
      </c>
      <c r="C29" s="19" t="s">
        <v>4</v>
      </c>
      <c r="D29" s="32">
        <v>10</v>
      </c>
      <c r="E29" s="32">
        <v>1215</v>
      </c>
      <c r="F29" s="13">
        <v>-2.2163999999999997</v>
      </c>
      <c r="G29" s="13">
        <v>2.5307881951852251E-2</v>
      </c>
      <c r="H29" s="13">
        <v>8.0030549722520886E-3</v>
      </c>
      <c r="I29" s="13">
        <v>-9.7596930733312544</v>
      </c>
      <c r="J29" s="13">
        <v>5.1283496763654436E-2</v>
      </c>
      <c r="K29" s="13">
        <v>1.6217265615102179E-2</v>
      </c>
      <c r="L29" s="13">
        <v>-4.0468297854698632</v>
      </c>
      <c r="M29" s="13">
        <v>0.21625419181287719</v>
      </c>
      <c r="N29" s="13">
        <v>6.8385579968762919E-2</v>
      </c>
      <c r="O29" s="13">
        <v>1.496373556524496</v>
      </c>
      <c r="P29" s="13">
        <v>0.17486387073004186</v>
      </c>
      <c r="Q29" s="13">
        <v>5.529681119801827E-2</v>
      </c>
      <c r="R29" s="13">
        <v>1.7497674160737773</v>
      </c>
      <c r="S29" s="13">
        <v>8.741243021589605E-2</v>
      </c>
      <c r="T29" s="13">
        <v>2.7642237529275547E-2</v>
      </c>
      <c r="U29" s="13">
        <v>-0.29124243125001059</v>
      </c>
      <c r="V29" s="13">
        <v>2.7426860073454705E-2</v>
      </c>
      <c r="W29" s="13">
        <v>8.6731346898849884E-3</v>
      </c>
      <c r="X29" s="13">
        <v>0.60269558956682601</v>
      </c>
      <c r="Y29" s="13">
        <v>0.66638789725913372</v>
      </c>
      <c r="Z29" s="23">
        <v>6.6728621816014803E-3</v>
      </c>
      <c r="AA29" s="23">
        <v>0.65971503507753226</v>
      </c>
      <c r="AB29" s="23">
        <v>-1.1356786444733022E-2</v>
      </c>
      <c r="AC29" s="23">
        <v>4.4628453124832997E-3</v>
      </c>
      <c r="AD29" s="23">
        <v>0.66274443253280402</v>
      </c>
      <c r="AE29" s="23">
        <v>5.2066546388616578E-3</v>
      </c>
      <c r="AF29" s="23">
        <v>1.0734643417045957E-2</v>
      </c>
      <c r="AG29" s="34">
        <v>28.099852580906429</v>
      </c>
      <c r="AH29" s="34">
        <v>3.3757358250158518</v>
      </c>
      <c r="AI29" s="45">
        <v>3.2659414596969896</v>
      </c>
      <c r="AJ29" s="20"/>
      <c r="AK29" s="20"/>
      <c r="AL29" s="20"/>
    </row>
    <row r="30" spans="2:38">
      <c r="B30" s="19">
        <v>41284.794050925928</v>
      </c>
      <c r="C30" s="19" t="s">
        <v>4</v>
      </c>
      <c r="D30" s="32">
        <v>9</v>
      </c>
      <c r="E30" s="32">
        <v>1236</v>
      </c>
      <c r="F30" s="13">
        <v>-2.1814444444444443</v>
      </c>
      <c r="G30" s="13">
        <v>2.7382070370550505E-2</v>
      </c>
      <c r="H30" s="13">
        <v>9.1273567901835016E-3</v>
      </c>
      <c r="I30" s="13">
        <v>-9.7063466099164977</v>
      </c>
      <c r="J30" s="13">
        <v>5.773254351827569E-2</v>
      </c>
      <c r="K30" s="13">
        <v>1.9244181172758563E-2</v>
      </c>
      <c r="L30" s="13">
        <v>-4.7767056580655032</v>
      </c>
      <c r="M30" s="13">
        <v>0.18953571836787733</v>
      </c>
      <c r="N30" s="13">
        <v>6.3178572789292439E-2</v>
      </c>
      <c r="O30" s="13">
        <v>0.65301055314033507</v>
      </c>
      <c r="P30" s="13">
        <v>0.12541315617057111</v>
      </c>
      <c r="Q30" s="13">
        <v>4.1804385390190373E-2</v>
      </c>
      <c r="R30" s="13">
        <v>1.8552026247090707</v>
      </c>
      <c r="S30" s="13">
        <v>9.0201293157372242E-2</v>
      </c>
      <c r="T30" s="13">
        <v>3.0067097719124081E-2</v>
      </c>
      <c r="U30" s="13">
        <v>-0.27477377234817901</v>
      </c>
      <c r="V30" s="13">
        <v>2.9054077625150672E-2</v>
      </c>
      <c r="W30" s="13">
        <v>9.68469254171689E-3</v>
      </c>
      <c r="X30" s="13">
        <v>0.62052050840385908</v>
      </c>
      <c r="Y30" s="13">
        <v>0.6842128160961668</v>
      </c>
      <c r="Z30" s="23">
        <v>-1.8639791246912892E-2</v>
      </c>
      <c r="AA30" s="23">
        <v>0.70285260734307964</v>
      </c>
      <c r="AB30" s="23">
        <v>-1.1356786444733022E-2</v>
      </c>
      <c r="AC30" s="23">
        <v>4.4628453124832997E-3</v>
      </c>
      <c r="AD30" s="23">
        <v>0.70637190899431546</v>
      </c>
      <c r="AE30" s="23">
        <v>3.9332180781697385E-3</v>
      </c>
      <c r="AF30" s="23">
        <v>1.1195896520273996E-2</v>
      </c>
      <c r="AG30" s="34">
        <v>15.451168532629993</v>
      </c>
      <c r="AH30" s="34">
        <v>3.0934289538482176</v>
      </c>
      <c r="AI30" s="45">
        <v>2.9970536223449358</v>
      </c>
      <c r="AJ30" s="20"/>
      <c r="AK30" s="20"/>
      <c r="AL30" s="20"/>
    </row>
    <row r="31" spans="2:38">
      <c r="B31" s="19">
        <v>41286.806273148148</v>
      </c>
      <c r="C31" s="19" t="s">
        <v>4</v>
      </c>
      <c r="D31" s="32">
        <v>8</v>
      </c>
      <c r="E31" s="32">
        <v>1238</v>
      </c>
      <c r="F31" s="13">
        <v>-2.2091250000000002</v>
      </c>
      <c r="G31" s="13">
        <v>3.2104461194223922E-2</v>
      </c>
      <c r="H31" s="13">
        <v>1.135064110838805E-2</v>
      </c>
      <c r="I31" s="13">
        <v>-9.7747370403783123</v>
      </c>
      <c r="J31" s="13">
        <v>7.2771951133327586E-2</v>
      </c>
      <c r="K31" s="13">
        <v>2.5728770063275997E-2</v>
      </c>
      <c r="L31" s="13">
        <v>-5.1249243057816738</v>
      </c>
      <c r="M31" s="13">
        <v>0.21317855707407701</v>
      </c>
      <c r="N31" s="13">
        <v>7.537000165532165E-2</v>
      </c>
      <c r="O31" s="13">
        <v>0.4409035031289476</v>
      </c>
      <c r="P31" s="13">
        <v>0.21401710571290489</v>
      </c>
      <c r="Q31" s="13">
        <v>7.5666473369756612E-2</v>
      </c>
      <c r="R31" s="13">
        <v>1.7293968347126543</v>
      </c>
      <c r="S31" s="13">
        <v>0.11841499560955326</v>
      </c>
      <c r="T31" s="13">
        <v>4.1866023194845177E-2</v>
      </c>
      <c r="U31" s="13">
        <v>-0.3025384592654316</v>
      </c>
      <c r="V31" s="13">
        <v>2.8401753134857509E-2</v>
      </c>
      <c r="W31" s="13">
        <v>1.0041536119622014E-2</v>
      </c>
      <c r="X31" s="13">
        <v>0.59046928846022306</v>
      </c>
      <c r="Y31" s="13">
        <v>0.65416159615253078</v>
      </c>
      <c r="Z31" s="23">
        <v>-1.9407286206745325E-2</v>
      </c>
      <c r="AA31" s="23">
        <v>0.67356888235927614</v>
      </c>
      <c r="AB31" s="23">
        <v>-1.1356786444733022E-2</v>
      </c>
      <c r="AC31" s="23">
        <v>4.4628453124832997E-3</v>
      </c>
      <c r="AD31" s="23">
        <v>0.6767556149995646</v>
      </c>
      <c r="AE31" s="23">
        <v>3.4172988636747199E-3</v>
      </c>
      <c r="AF31" s="23">
        <v>1.1393074821748197E-2</v>
      </c>
      <c r="AG31" s="34">
        <v>23.858014138634701</v>
      </c>
      <c r="AH31" s="34">
        <v>3.4354038485768683</v>
      </c>
      <c r="AI31" s="45">
        <v>3.3201903856959802</v>
      </c>
      <c r="AJ31" s="20"/>
      <c r="AK31" s="20"/>
      <c r="AL31" s="20"/>
    </row>
    <row r="32" spans="2:38">
      <c r="B32" s="19">
        <v>41554.813611111109</v>
      </c>
      <c r="C32" s="19" t="s">
        <v>4</v>
      </c>
      <c r="D32" s="32">
        <v>8</v>
      </c>
      <c r="E32" s="32">
        <v>1390</v>
      </c>
      <c r="F32" s="13">
        <v>-2.1831250000000004</v>
      </c>
      <c r="G32" s="13">
        <v>4.5558243726339674E-2</v>
      </c>
      <c r="H32" s="13">
        <v>1.6107271538922132E-2</v>
      </c>
      <c r="I32" s="13">
        <v>-9.6349545459051456</v>
      </c>
      <c r="J32" s="13">
        <v>8.717644487384274E-2</v>
      </c>
      <c r="K32" s="13">
        <v>3.0821527665014718E-2</v>
      </c>
      <c r="L32" s="13">
        <v>-4.3896545395109978</v>
      </c>
      <c r="M32" s="13">
        <v>0.24545423391097468</v>
      </c>
      <c r="N32" s="13">
        <v>8.67811766346996E-2</v>
      </c>
      <c r="O32" s="13">
        <v>0.89623472014456029</v>
      </c>
      <c r="P32" s="13">
        <v>0.16830282809846625</v>
      </c>
      <c r="Q32" s="13">
        <v>5.9504035520649645E-2</v>
      </c>
      <c r="R32" s="13">
        <v>1.9069133334039765</v>
      </c>
      <c r="S32" s="13">
        <v>0.14735079608010032</v>
      </c>
      <c r="T32" s="13">
        <v>5.2096373560737541E-2</v>
      </c>
      <c r="U32" s="13">
        <v>-0.28801979477481821</v>
      </c>
      <c r="V32" s="13">
        <v>2.6156611886886141E-2</v>
      </c>
      <c r="W32" s="13">
        <v>9.2477588190409219E-3</v>
      </c>
      <c r="X32" s="13">
        <v>0.60618362304629647</v>
      </c>
      <c r="Y32" s="13">
        <v>0.66987593073860419</v>
      </c>
      <c r="Z32" s="23">
        <v>2.4641483939702665E-2</v>
      </c>
      <c r="AA32" s="23">
        <v>0.64523444679890152</v>
      </c>
      <c r="AB32" s="23">
        <v>-6.2949307578792399E-2</v>
      </c>
      <c r="AC32" s="23">
        <v>2.6642138913854047E-2</v>
      </c>
      <c r="AD32" s="23">
        <v>0.65920936953702347</v>
      </c>
      <c r="AE32" s="23">
        <v>6.7085694156960359E-3</v>
      </c>
      <c r="AF32" s="23">
        <v>1.2049562895839883E-2</v>
      </c>
      <c r="AG32" s="34">
        <v>29.199105096292442</v>
      </c>
      <c r="AH32" s="34">
        <v>3.8393403408784366</v>
      </c>
      <c r="AI32" s="45">
        <v>3.6984440770576157</v>
      </c>
      <c r="AJ32" s="20"/>
      <c r="AK32" s="20"/>
      <c r="AL32" s="20"/>
    </row>
    <row r="33" spans="2:38">
      <c r="B33" s="19">
        <v>41592.868622685186</v>
      </c>
      <c r="C33" s="19" t="s">
        <v>4</v>
      </c>
      <c r="D33" s="32">
        <v>4</v>
      </c>
      <c r="E33" s="32">
        <v>1415</v>
      </c>
      <c r="F33" s="13">
        <v>-2.1494999999999997</v>
      </c>
      <c r="G33" s="13">
        <v>1.9874606914351806E-2</v>
      </c>
      <c r="H33" s="13">
        <v>9.9373034571759028E-3</v>
      </c>
      <c r="I33" s="13">
        <v>-9.6734938684061547</v>
      </c>
      <c r="J33" s="13">
        <v>5.7774141321398395E-2</v>
      </c>
      <c r="K33" s="13">
        <v>2.8887070660699198E-2</v>
      </c>
      <c r="L33" s="13">
        <v>-4.5584980103635839</v>
      </c>
      <c r="M33" s="13">
        <v>0.1382893659224482</v>
      </c>
      <c r="N33" s="13">
        <v>6.9144682961224099E-2</v>
      </c>
      <c r="O33" s="13">
        <v>0.80625781543719466</v>
      </c>
      <c r="P33" s="13">
        <v>2.6108454467211113E-2</v>
      </c>
      <c r="Q33" s="13">
        <v>1.3054227233605557E-2</v>
      </c>
      <c r="R33" s="13">
        <v>1.8607853175196254</v>
      </c>
      <c r="S33" s="13">
        <v>8.63852807036814E-2</v>
      </c>
      <c r="T33" s="13">
        <v>4.31926403518407E-2</v>
      </c>
      <c r="U33" s="13">
        <v>-0.32600396804461268</v>
      </c>
      <c r="V33" s="13">
        <v>1.0954106197433358E-2</v>
      </c>
      <c r="W33" s="13">
        <v>5.4770530987166789E-3</v>
      </c>
      <c r="X33" s="13">
        <v>0.56507130117104132</v>
      </c>
      <c r="Y33" s="13">
        <v>0.62876360886334903</v>
      </c>
      <c r="Z33" s="23">
        <v>-1.1843111689657529E-2</v>
      </c>
      <c r="AA33" s="23">
        <v>0.6406067205530066</v>
      </c>
      <c r="AB33" s="23">
        <v>-6.2949307578792399E-2</v>
      </c>
      <c r="AC33" s="23">
        <v>2.6642138913854047E-2</v>
      </c>
      <c r="AD33" s="23">
        <v>0.65429033112828527</v>
      </c>
      <c r="AE33" s="23">
        <v>4.9997710003418083E-3</v>
      </c>
      <c r="AF33" s="23">
        <v>7.7550114207439206E-3</v>
      </c>
      <c r="AG33" s="34">
        <v>30.748932452633653</v>
      </c>
      <c r="AH33" s="34">
        <v>2.4925004356734348</v>
      </c>
      <c r="AI33" s="45">
        <v>2.4326440295001248</v>
      </c>
      <c r="AJ33" s="20"/>
      <c r="AK33" s="20"/>
      <c r="AL33" s="20"/>
    </row>
    <row r="34" spans="2:38">
      <c r="B34" s="19">
        <v>41597.743136574078</v>
      </c>
      <c r="C34" s="19" t="s">
        <v>4</v>
      </c>
      <c r="D34" s="32">
        <v>9</v>
      </c>
      <c r="E34" s="32">
        <v>1419</v>
      </c>
      <c r="F34" s="13">
        <v>-2.1442222222222225</v>
      </c>
      <c r="G34" s="13">
        <v>3.8935131237026036E-2</v>
      </c>
      <c r="H34" s="13">
        <v>1.2978377079008679E-2</v>
      </c>
      <c r="I34" s="13">
        <v>-9.6668021532452215</v>
      </c>
      <c r="J34" s="13">
        <v>7.164457200058201E-2</v>
      </c>
      <c r="K34" s="13">
        <v>2.3881524000194002E-2</v>
      </c>
      <c r="L34" s="13">
        <v>-4.5850735228265522</v>
      </c>
      <c r="M34" s="13">
        <v>0.12664885729100542</v>
      </c>
      <c r="N34" s="13">
        <v>4.2216285763668475E-2</v>
      </c>
      <c r="O34" s="13">
        <v>0.76697835860299135</v>
      </c>
      <c r="P34" s="13">
        <v>0.15601513303466438</v>
      </c>
      <c r="Q34" s="13">
        <v>5.2005044344888125E-2</v>
      </c>
      <c r="R34" s="13">
        <v>1.9017360317022454</v>
      </c>
      <c r="S34" s="13">
        <v>0.10914639787254996</v>
      </c>
      <c r="T34" s="13">
        <v>3.6382132624183321E-2</v>
      </c>
      <c r="U34" s="13">
        <v>-0.29683308359870453</v>
      </c>
      <c r="V34" s="13">
        <v>2.6320492954568449E-2</v>
      </c>
      <c r="W34" s="13">
        <v>8.7734976515228165E-3</v>
      </c>
      <c r="X34" s="13">
        <v>0.59664452463460782</v>
      </c>
      <c r="Y34" s="13">
        <v>0.66033683232691553</v>
      </c>
      <c r="Z34" s="23">
        <v>-6.27037350406923E-3</v>
      </c>
      <c r="AA34" s="23">
        <v>0.66660720583098476</v>
      </c>
      <c r="AB34" s="23">
        <v>-6.2949307578792399E-2</v>
      </c>
      <c r="AC34" s="23">
        <v>2.6642138913854047E-2</v>
      </c>
      <c r="AD34" s="23">
        <v>0.68192752895122477</v>
      </c>
      <c r="AE34" s="23">
        <v>5.4228937528293924E-3</v>
      </c>
      <c r="AF34" s="23">
        <v>1.0935372315490043E-2</v>
      </c>
      <c r="AG34" s="34">
        <v>22.336916019051444</v>
      </c>
      <c r="AH34" s="34">
        <v>3.2441642452481574</v>
      </c>
      <c r="AI34" s="45">
        <v>3.1407160421464937</v>
      </c>
      <c r="AJ34" s="33">
        <v>24.948998136691444</v>
      </c>
      <c r="AK34" s="34">
        <v>2.3083364661376038</v>
      </c>
      <c r="AL34" s="20">
        <v>6</v>
      </c>
    </row>
    <row r="35" spans="2:38">
      <c r="B35" s="19"/>
      <c r="C35" s="19"/>
      <c r="D35" s="32"/>
      <c r="E35" s="3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3"/>
      <c r="AA35" s="23"/>
      <c r="AB35" s="23"/>
      <c r="AC35" s="23"/>
      <c r="AD35" s="23"/>
      <c r="AE35" s="23"/>
      <c r="AF35" s="23"/>
      <c r="AG35" s="20"/>
      <c r="AH35" s="20"/>
      <c r="AI35" s="20"/>
      <c r="AJ35" s="20"/>
      <c r="AK35" s="20"/>
      <c r="AL35" s="20"/>
    </row>
    <row r="36" spans="2:38">
      <c r="B36" s="19">
        <v>41571.942754629628</v>
      </c>
      <c r="C36" s="19" t="s">
        <v>21</v>
      </c>
      <c r="D36" s="32">
        <v>4</v>
      </c>
      <c r="E36" s="32">
        <v>1400</v>
      </c>
      <c r="F36" s="13">
        <v>-2.7912500000000002</v>
      </c>
      <c r="G36" s="13">
        <v>3.8274229798477569E-2</v>
      </c>
      <c r="H36" s="13">
        <v>1.9137114899238784E-2</v>
      </c>
      <c r="I36" s="13">
        <v>-8.9344311050747649</v>
      </c>
      <c r="J36" s="13">
        <v>5.2541576697535008E-2</v>
      </c>
      <c r="K36" s="13">
        <v>2.6270788348767504E-2</v>
      </c>
      <c r="L36" s="13">
        <v>-3.17680789728785</v>
      </c>
      <c r="M36" s="13">
        <v>0.25560926756441182</v>
      </c>
      <c r="N36" s="13">
        <v>0.12780463378220591</v>
      </c>
      <c r="O36" s="13">
        <v>0.70601040021657979</v>
      </c>
      <c r="P36" s="13">
        <v>0.29074324379165956</v>
      </c>
      <c r="Q36" s="13">
        <v>0.14537162189582978</v>
      </c>
      <c r="R36" s="13">
        <v>2.0187240234023816</v>
      </c>
      <c r="S36" s="13">
        <v>5.7187361560292964E-2</v>
      </c>
      <c r="T36" s="13">
        <v>2.8593680780146482E-2</v>
      </c>
      <c r="U36" s="13">
        <v>-0.30742038255463877</v>
      </c>
      <c r="V36" s="13">
        <v>3.8958555251367946E-2</v>
      </c>
      <c r="W36" s="13">
        <v>1.9479277625683973E-2</v>
      </c>
      <c r="X36" s="13">
        <v>0.58518531926045658</v>
      </c>
      <c r="Y36" s="13">
        <v>0.6488776269527643</v>
      </c>
      <c r="Z36" s="23">
        <v>3.1070935734615529E-2</v>
      </c>
      <c r="AA36" s="23">
        <v>0.6178066912181488</v>
      </c>
      <c r="AB36" s="23">
        <v>-6.2949307578792399E-2</v>
      </c>
      <c r="AC36" s="23">
        <v>2.6642138913854047E-2</v>
      </c>
      <c r="AD36" s="23">
        <v>0.63005505573402198</v>
      </c>
      <c r="AE36" s="23">
        <v>8.6225995723341886E-3</v>
      </c>
      <c r="AF36" s="23">
        <v>2.2778544765283886E-2</v>
      </c>
      <c r="AG36" s="34">
        <v>38.74861927498722</v>
      </c>
      <c r="AH36" s="34">
        <v>8.1251490807597975</v>
      </c>
      <c r="AI36" s="45">
        <v>7.5361253609668211</v>
      </c>
      <c r="AJ36" s="20"/>
      <c r="AK36" s="20"/>
      <c r="AL36" s="20"/>
    </row>
    <row r="37" spans="2:38">
      <c r="B37" s="19">
        <v>41575.998935185184</v>
      </c>
      <c r="C37" s="19" t="s">
        <v>21</v>
      </c>
      <c r="D37" s="32">
        <v>5</v>
      </c>
      <c r="E37" s="32">
        <v>1401</v>
      </c>
      <c r="F37" s="13">
        <v>-2.8058000000000001</v>
      </c>
      <c r="G37" s="13">
        <v>4.7145519405347419E-2</v>
      </c>
      <c r="H37" s="13">
        <v>2.1084117244978457E-2</v>
      </c>
      <c r="I37" s="13">
        <v>-8.9621397626671531</v>
      </c>
      <c r="J37" s="13">
        <v>0.10020000404404879</v>
      </c>
      <c r="K37" s="13">
        <v>4.4810804077649383E-2</v>
      </c>
      <c r="L37" s="13">
        <v>-3.2949282509015818</v>
      </c>
      <c r="M37" s="13">
        <v>0.16323893383149737</v>
      </c>
      <c r="N37" s="13">
        <v>7.3002670524363655E-2</v>
      </c>
      <c r="O37" s="13">
        <v>0.64292692293038312</v>
      </c>
      <c r="P37" s="13">
        <v>0.11230402188208591</v>
      </c>
      <c r="Q37" s="13">
        <v>5.0223885414993591E-2</v>
      </c>
      <c r="R37" s="13">
        <v>1.9739044085552049</v>
      </c>
      <c r="S37" s="13">
        <v>0.16991116924615704</v>
      </c>
      <c r="T37" s="13">
        <v>7.5986584914175759E-2</v>
      </c>
      <c r="U37" s="13">
        <v>-0.31039053908618053</v>
      </c>
      <c r="V37" s="13">
        <v>2.241189614909643E-2</v>
      </c>
      <c r="W37" s="13">
        <v>1.0022904658809076E-2</v>
      </c>
      <c r="X37" s="13">
        <v>0.58197055845791623</v>
      </c>
      <c r="Y37" s="13">
        <v>0.64566286615022395</v>
      </c>
      <c r="Z37" s="23">
        <v>4.1758190124625838E-4</v>
      </c>
      <c r="AA37" s="23">
        <v>0.64524528424897765</v>
      </c>
      <c r="AB37" s="23">
        <v>-6.2949307578792399E-2</v>
      </c>
      <c r="AC37" s="23">
        <v>2.6642138913854047E-2</v>
      </c>
      <c r="AD37" s="23">
        <v>0.65922088919707778</v>
      </c>
      <c r="AE37" s="23">
        <v>5.5214009337037438E-3</v>
      </c>
      <c r="AF37" s="23">
        <v>1.2172598434659931E-2</v>
      </c>
      <c r="AG37" s="34">
        <v>29.195503411513698</v>
      </c>
      <c r="AH37" s="34">
        <v>3.8791603114687518</v>
      </c>
      <c r="AI37" s="45">
        <v>3.7353792638523942</v>
      </c>
      <c r="AJ37" s="20"/>
      <c r="AK37" s="20"/>
      <c r="AL37" s="20"/>
    </row>
    <row r="38" spans="2:38">
      <c r="B38" s="36" t="s">
        <v>26</v>
      </c>
      <c r="C38" s="13" t="s">
        <v>21</v>
      </c>
      <c r="D38" s="32">
        <v>8</v>
      </c>
      <c r="E38" s="32">
        <v>1475</v>
      </c>
      <c r="F38" s="13">
        <v>-2.8228750000000002</v>
      </c>
      <c r="G38" s="13">
        <v>4.0360650922118997E-2</v>
      </c>
      <c r="H38" s="13">
        <v>1.4269644980066712E-2</v>
      </c>
      <c r="I38" s="13">
        <v>-9.0153512902618331</v>
      </c>
      <c r="J38" s="13">
        <v>7.8762858440398459E-2</v>
      </c>
      <c r="K38" s="13">
        <v>2.7846875654420924E-2</v>
      </c>
      <c r="L38" s="13">
        <v>-3.6903343340546666</v>
      </c>
      <c r="M38" s="13">
        <v>0.19978352916375505</v>
      </c>
      <c r="N38" s="13">
        <v>7.0634144120535786E-2</v>
      </c>
      <c r="O38" s="13">
        <v>0.35086356536923974</v>
      </c>
      <c r="P38" s="13">
        <v>8.4720968047286696E-2</v>
      </c>
      <c r="Q38" s="13">
        <v>2.9953385507462616E-2</v>
      </c>
      <c r="R38" s="13">
        <v>1.9141784594384712</v>
      </c>
      <c r="S38" s="13">
        <v>9.913556078341626E-2</v>
      </c>
      <c r="T38" s="13">
        <v>3.5049713643342396E-2</v>
      </c>
      <c r="U38" s="13">
        <v>-0.30199442075802785</v>
      </c>
      <c r="V38" s="13">
        <v>3.113296983529704E-2</v>
      </c>
      <c r="W38" s="13">
        <v>1.1007167044507384E-2</v>
      </c>
      <c r="X38" s="13">
        <v>0.59105813071486557</v>
      </c>
      <c r="Y38" s="13">
        <v>0.65475043840717329</v>
      </c>
      <c r="Z38" s="23">
        <v>-1.2435601910448402E-2</v>
      </c>
      <c r="AA38" s="23">
        <v>0.66718604031762174</v>
      </c>
      <c r="AB38" s="23">
        <v>-6.2949307578792399E-2</v>
      </c>
      <c r="AC38" s="23">
        <v>2.6642138913854047E-2</v>
      </c>
      <c r="AD38" s="23">
        <v>0.68254280066799822</v>
      </c>
      <c r="AE38" s="23">
        <v>7.9875239335287351E-3</v>
      </c>
      <c r="AF38" s="23">
        <v>1.4343487211736216E-2</v>
      </c>
      <c r="AG38" s="34">
        <v>22.157511329926194</v>
      </c>
      <c r="AH38" s="34">
        <v>4.2693869775673647</v>
      </c>
      <c r="AI38" s="45">
        <v>4.0919057589048862</v>
      </c>
      <c r="AJ38" s="20"/>
      <c r="AK38" s="20"/>
      <c r="AL38" s="20"/>
    </row>
    <row r="39" spans="2:38">
      <c r="B39" s="35" t="s">
        <v>28</v>
      </c>
      <c r="C39" s="19" t="s">
        <v>21</v>
      </c>
      <c r="D39" s="32">
        <v>8</v>
      </c>
      <c r="E39" s="32">
        <v>1497</v>
      </c>
      <c r="F39" s="13">
        <v>-2.8276249999999994</v>
      </c>
      <c r="G39" s="13">
        <v>4.6232139408486327E-2</v>
      </c>
      <c r="H39" s="13">
        <v>1.634552964225125E-2</v>
      </c>
      <c r="I39" s="13">
        <v>-9.0227865293295224</v>
      </c>
      <c r="J39" s="13">
        <v>0.12093255194754289</v>
      </c>
      <c r="K39" s="13">
        <v>4.2756113774150999E-2</v>
      </c>
      <c r="L39" s="13">
        <v>-4.1140600789827113</v>
      </c>
      <c r="M39" s="13">
        <v>0.26581080461100365</v>
      </c>
      <c r="N39" s="13">
        <v>9.397831122654654E-2</v>
      </c>
      <c r="O39" s="13">
        <v>-6.3790630075051077E-2</v>
      </c>
      <c r="P39" s="13">
        <v>0.17557032305211046</v>
      </c>
      <c r="Q39" s="13">
        <v>6.2073483002630062E-2</v>
      </c>
      <c r="R39" s="13">
        <v>1.8765778527638917</v>
      </c>
      <c r="S39" s="13">
        <v>0.16143086255685882</v>
      </c>
      <c r="T39" s="13">
        <v>5.7074428803374197E-2</v>
      </c>
      <c r="U39" s="13">
        <v>-0.32963175548582357</v>
      </c>
      <c r="V39" s="13">
        <v>2.733633778178916E-2</v>
      </c>
      <c r="W39" s="13">
        <v>9.6648549091545698E-3</v>
      </c>
      <c r="X39" s="13">
        <v>0.56114475092289695</v>
      </c>
      <c r="Y39" s="13">
        <v>0.62483705861520467</v>
      </c>
      <c r="Z39" s="23">
        <v>-4.5834664055666018E-2</v>
      </c>
      <c r="AA39" s="23">
        <v>0.67067172267087072</v>
      </c>
      <c r="AB39" s="23">
        <v>1.5414235906615309E-3</v>
      </c>
      <c r="AC39" s="23">
        <v>-8.3167269649973754E-4</v>
      </c>
      <c r="AD39" s="23">
        <v>0.67046960615245599</v>
      </c>
      <c r="AE39" s="23">
        <v>4.6899238716145231E-3</v>
      </c>
      <c r="AF39" s="23">
        <v>1.1464013467374388E-2</v>
      </c>
      <c r="AG39" s="34">
        <v>25.738790917305664</v>
      </c>
      <c r="AH39" s="34">
        <v>3.5240474119163423</v>
      </c>
      <c r="AI39" s="45">
        <v>3.4036524553209802</v>
      </c>
      <c r="AJ39" s="33"/>
      <c r="AK39" s="34"/>
      <c r="AL39" s="20"/>
    </row>
    <row r="40" spans="2:38">
      <c r="B40" s="35" t="s">
        <v>40</v>
      </c>
      <c r="C40" s="19" t="s">
        <v>21</v>
      </c>
      <c r="D40" s="32">
        <v>6</v>
      </c>
      <c r="E40" s="32">
        <v>1503</v>
      </c>
      <c r="F40" s="13">
        <v>-2.8328333333333333</v>
      </c>
      <c r="G40" s="13">
        <v>3.1479623038827335E-2</v>
      </c>
      <c r="H40" s="13">
        <v>1.2851502290048097E-2</v>
      </c>
      <c r="I40" s="13">
        <v>-9.046207532392847</v>
      </c>
      <c r="J40" s="13">
        <v>5.9939485119443012E-2</v>
      </c>
      <c r="K40" s="13">
        <v>2.447019233129677E-2</v>
      </c>
      <c r="L40" s="13">
        <v>-3.9198615944113375</v>
      </c>
      <c r="M40" s="13">
        <v>0.21072505353096543</v>
      </c>
      <c r="N40" s="13">
        <v>8.602814286192266E-2</v>
      </c>
      <c r="O40" s="13">
        <v>0.18242373217242711</v>
      </c>
      <c r="P40" s="13">
        <v>0.21651607239823684</v>
      </c>
      <c r="Q40" s="13">
        <v>8.83923164145302E-2</v>
      </c>
      <c r="R40" s="13">
        <v>1.8590932183335827</v>
      </c>
      <c r="S40" s="13">
        <v>8.7468003312729331E-2</v>
      </c>
      <c r="T40" s="13">
        <v>3.5708662822709257E-2</v>
      </c>
      <c r="U40" s="13">
        <v>-0.31589361687558681</v>
      </c>
      <c r="V40" s="13">
        <v>1.6780594434486765E-2</v>
      </c>
      <c r="W40" s="13">
        <v>6.8506489908466365E-3</v>
      </c>
      <c r="X40" s="13">
        <v>0.57601428020024115</v>
      </c>
      <c r="Y40" s="13">
        <v>0.63970658789254886</v>
      </c>
      <c r="Z40" s="23">
        <v>-4.6836008980774092E-2</v>
      </c>
      <c r="AA40" s="23">
        <v>0.68654259687332297</v>
      </c>
      <c r="AB40" s="23">
        <v>1.5414235906615309E-3</v>
      </c>
      <c r="AC40" s="23">
        <v>-8.3167269649973754E-4</v>
      </c>
      <c r="AD40" s="23">
        <v>0.68631601661500818</v>
      </c>
      <c r="AE40" s="23">
        <v>3.1303840884904471E-3</v>
      </c>
      <c r="AF40" s="23">
        <v>8.0485383139695683E-3</v>
      </c>
      <c r="AG40" s="34">
        <v>21.064395289591289</v>
      </c>
      <c r="AH40" s="34">
        <v>2.3465408434125266</v>
      </c>
      <c r="AI40" s="45">
        <v>2.2917069562595316</v>
      </c>
      <c r="AJ40" s="33">
        <v>27.380964044664815</v>
      </c>
      <c r="AK40" s="34">
        <v>3.1811662187806387</v>
      </c>
      <c r="AL40" s="20">
        <v>5</v>
      </c>
    </row>
    <row r="41" spans="2:38">
      <c r="B41" s="35"/>
      <c r="C41" s="19"/>
      <c r="D41" s="32"/>
      <c r="E41" s="3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3"/>
      <c r="AA41" s="23"/>
      <c r="AB41" s="23"/>
      <c r="AC41" s="23"/>
      <c r="AD41" s="23"/>
      <c r="AE41" s="23"/>
      <c r="AF41" s="23"/>
      <c r="AG41" s="34"/>
      <c r="AH41" s="34"/>
      <c r="AI41" s="45"/>
      <c r="AJ41" s="20"/>
      <c r="AK41" s="20"/>
      <c r="AL41" s="20"/>
    </row>
    <row r="42" spans="2:38">
      <c r="B42" s="35">
        <v>41243.334305555552</v>
      </c>
      <c r="C42" s="19" t="s">
        <v>2</v>
      </c>
      <c r="D42" s="32">
        <v>10</v>
      </c>
      <c r="E42" s="32">
        <v>1215</v>
      </c>
      <c r="F42" s="13">
        <v>-2.7303000000000002</v>
      </c>
      <c r="G42" s="13">
        <v>2.0477901368168683E-2</v>
      </c>
      <c r="H42" s="13">
        <v>6.4756810023691314E-3</v>
      </c>
      <c r="I42" s="13">
        <v>-6.4182966362978275</v>
      </c>
      <c r="J42" s="13">
        <v>2.0072527509644885E-2</v>
      </c>
      <c r="K42" s="13">
        <v>6.347490532686525E-3</v>
      </c>
      <c r="L42" s="13">
        <v>2.3126374951602151</v>
      </c>
      <c r="M42" s="13">
        <v>0.24322367918710838</v>
      </c>
      <c r="N42" s="13">
        <v>7.6914080711735361E-2</v>
      </c>
      <c r="O42" s="13">
        <v>1.129426328298814</v>
      </c>
      <c r="P42" s="13">
        <v>0.26069218550762219</v>
      </c>
      <c r="Q42" s="13">
        <v>8.2438107441122455E-2</v>
      </c>
      <c r="R42" s="13">
        <v>4.6991686717376826</v>
      </c>
      <c r="S42" s="13">
        <v>4.9500200613094722E-2</v>
      </c>
      <c r="T42" s="13">
        <v>1.5653337857264256E-2</v>
      </c>
      <c r="U42" s="13">
        <v>-0.28811322545532203</v>
      </c>
      <c r="V42" s="13">
        <v>2.8042197788375037E-2</v>
      </c>
      <c r="W42" s="13">
        <v>8.867721560820151E-3</v>
      </c>
      <c r="X42" s="13">
        <v>0.60608249797553038</v>
      </c>
      <c r="Y42" s="13">
        <v>0.66977480566783809</v>
      </c>
      <c r="Z42" s="23">
        <v>6.6728621816014803E-3</v>
      </c>
      <c r="AA42" s="23">
        <v>0.66310194348623663</v>
      </c>
      <c r="AB42" s="23">
        <v>-1.1356786444733022E-2</v>
      </c>
      <c r="AC42" s="23">
        <v>4.4628453124832997E-3</v>
      </c>
      <c r="AD42" s="23">
        <v>0.66616980533701398</v>
      </c>
      <c r="AE42" s="23">
        <v>5.2066546388616578E-3</v>
      </c>
      <c r="AF42" s="23">
        <v>1.0919300499389634E-2</v>
      </c>
      <c r="AG42" s="34">
        <v>27.046065977509784</v>
      </c>
      <c r="AH42" s="34">
        <v>3.3984752068831767</v>
      </c>
      <c r="AI42" s="45">
        <v>3.2868433022254067</v>
      </c>
      <c r="AJ42" s="20"/>
      <c r="AK42" s="20"/>
      <c r="AL42" s="20"/>
    </row>
    <row r="43" spans="2:38">
      <c r="B43" s="35">
        <v>41283.98946759259</v>
      </c>
      <c r="C43" s="19" t="s">
        <v>2</v>
      </c>
      <c r="D43" s="32">
        <v>9</v>
      </c>
      <c r="E43" s="32">
        <v>1235</v>
      </c>
      <c r="F43" s="13">
        <v>-2.6918888888888888</v>
      </c>
      <c r="G43" s="13">
        <v>2.8308322294179043E-2</v>
      </c>
      <c r="H43" s="13">
        <v>9.4361074313930142E-3</v>
      </c>
      <c r="I43" s="13">
        <v>-6.3858239181176186</v>
      </c>
      <c r="J43" s="13">
        <v>3.440662575356962E-2</v>
      </c>
      <c r="K43" s="13">
        <v>1.1468875251189873E-2</v>
      </c>
      <c r="L43" s="13">
        <v>2.7825875131132713</v>
      </c>
      <c r="M43" s="13">
        <v>0.29959168591873903</v>
      </c>
      <c r="N43" s="13">
        <v>9.9863895306246342E-2</v>
      </c>
      <c r="O43" s="13">
        <v>1.5302973746733413</v>
      </c>
      <c r="P43" s="13">
        <v>0.26007254571326388</v>
      </c>
      <c r="Q43" s="13">
        <v>8.6690848571087956E-2</v>
      </c>
      <c r="R43" s="13">
        <v>4.7792079384206891</v>
      </c>
      <c r="S43" s="13">
        <v>4.1570690867035458E-2</v>
      </c>
      <c r="T43" s="13">
        <v>1.3856896955678486E-2</v>
      </c>
      <c r="U43" s="13">
        <v>-0.27879315301914409</v>
      </c>
      <c r="V43" s="13">
        <v>2.8371961910432966E-2</v>
      </c>
      <c r="W43" s="13">
        <v>9.4573206368109893E-3</v>
      </c>
      <c r="X43" s="13">
        <v>0.61617011565711732</v>
      </c>
      <c r="Y43" s="13">
        <v>0.67986242334942504</v>
      </c>
      <c r="Z43" s="23">
        <v>-1.8509973040903925E-2</v>
      </c>
      <c r="AA43" s="23">
        <v>0.698372396390329</v>
      </c>
      <c r="AB43" s="23">
        <v>-1.1356786444733022E-2</v>
      </c>
      <c r="AC43" s="23">
        <v>4.4628453124832997E-3</v>
      </c>
      <c r="AD43" s="23">
        <v>0.7018408172425471</v>
      </c>
      <c r="AE43" s="23">
        <v>3.9730940555380628E-3</v>
      </c>
      <c r="AF43" s="23">
        <v>1.0980192552803579E-2</v>
      </c>
      <c r="AG43" s="34">
        <v>16.691212052045785</v>
      </c>
      <c r="AH43" s="34">
        <v>3.0725684473431443</v>
      </c>
      <c r="AI43" s="45">
        <v>2.977862932287735</v>
      </c>
      <c r="AJ43" s="20"/>
      <c r="AK43" s="20"/>
      <c r="AL43" s="20"/>
    </row>
    <row r="44" spans="2:38">
      <c r="B44" s="35">
        <v>41286.253518518519</v>
      </c>
      <c r="C44" s="19" t="s">
        <v>2</v>
      </c>
      <c r="D44" s="32">
        <v>9</v>
      </c>
      <c r="E44" s="32">
        <v>1237</v>
      </c>
      <c r="F44" s="13">
        <v>-2.741222222222222</v>
      </c>
      <c r="G44" s="13">
        <v>6.4464675943065458E-2</v>
      </c>
      <c r="H44" s="13">
        <v>2.1488225314355153E-2</v>
      </c>
      <c r="I44" s="13">
        <v>-6.4716320845436082</v>
      </c>
      <c r="J44" s="13">
        <v>0.11179813193234511</v>
      </c>
      <c r="K44" s="13">
        <v>3.7266043977448371E-2</v>
      </c>
      <c r="L44" s="13">
        <v>1.9687074840476413</v>
      </c>
      <c r="M44" s="13">
        <v>0.28276327586990491</v>
      </c>
      <c r="N44" s="13">
        <v>9.4254425289968302E-2</v>
      </c>
      <c r="O44" s="13">
        <v>0.89117891630047863</v>
      </c>
      <c r="P44" s="13">
        <v>0.19391106742699982</v>
      </c>
      <c r="Q44" s="13">
        <v>6.4637022475666606E-2</v>
      </c>
      <c r="R44" s="13">
        <v>4.6086196648762954</v>
      </c>
      <c r="S44" s="13">
        <v>0.16330116311802603</v>
      </c>
      <c r="T44" s="13">
        <v>5.4433721039342013E-2</v>
      </c>
      <c r="U44" s="13">
        <v>-0.31164664833647587</v>
      </c>
      <c r="V44" s="13">
        <v>2.8022973974152449E-2</v>
      </c>
      <c r="W44" s="13">
        <v>9.3409913247174837E-3</v>
      </c>
      <c r="X44" s="13">
        <v>0.58061100358642204</v>
      </c>
      <c r="Y44" s="13">
        <v>0.64430331127872975</v>
      </c>
      <c r="Z44" s="23">
        <v>-1.815656095938448E-2</v>
      </c>
      <c r="AA44" s="23">
        <v>0.6624598722381142</v>
      </c>
      <c r="AB44" s="23">
        <v>-1.1356786444733022E-2</v>
      </c>
      <c r="AC44" s="23">
        <v>4.4628453124832997E-3</v>
      </c>
      <c r="AD44" s="23">
        <v>0.66552044222284423</v>
      </c>
      <c r="AE44" s="23">
        <v>3.7654240730994972E-3</v>
      </c>
      <c r="AF44" s="23">
        <v>1.0788686762267767E-2</v>
      </c>
      <c r="AG44" s="34">
        <v>27.244987531918412</v>
      </c>
      <c r="AH44" s="34">
        <v>3.3638923038967619</v>
      </c>
      <c r="AI44" s="45">
        <v>3.2545543443904421</v>
      </c>
      <c r="AJ44" s="20"/>
      <c r="AK44" s="20"/>
      <c r="AL44" s="20"/>
    </row>
    <row r="45" spans="2:38">
      <c r="B45" s="35">
        <v>41289.210092592592</v>
      </c>
      <c r="C45" s="19" t="s">
        <v>2</v>
      </c>
      <c r="D45" s="32">
        <v>9</v>
      </c>
      <c r="E45" s="32">
        <v>1239</v>
      </c>
      <c r="F45" s="13">
        <v>-2.7514444444444437</v>
      </c>
      <c r="G45" s="13">
        <v>4.5166666666666688E-2</v>
      </c>
      <c r="H45" s="13">
        <v>1.5055555555555563E-2</v>
      </c>
      <c r="I45" s="13">
        <v>-6.482206646773256</v>
      </c>
      <c r="J45" s="13">
        <v>8.9266918614782545E-2</v>
      </c>
      <c r="K45" s="13">
        <v>2.9755639538260849E-2</v>
      </c>
      <c r="L45" s="13">
        <v>1.8202444003797393</v>
      </c>
      <c r="M45" s="13">
        <v>0.21463259451685698</v>
      </c>
      <c r="N45" s="13">
        <v>7.1544198172285661E-2</v>
      </c>
      <c r="O45" s="13">
        <v>0.76294914601333563</v>
      </c>
      <c r="P45" s="13">
        <v>0.15375727921089605</v>
      </c>
      <c r="Q45" s="13">
        <v>5.1252426403632013E-2</v>
      </c>
      <c r="R45" s="13">
        <v>4.610841610334611</v>
      </c>
      <c r="S45" s="13">
        <v>0.15743534224918837</v>
      </c>
      <c r="T45" s="13">
        <v>5.2478447416396123E-2</v>
      </c>
      <c r="U45" s="13">
        <v>-0.28920277239203795</v>
      </c>
      <c r="V45" s="13">
        <v>2.628968264706916E-2</v>
      </c>
      <c r="W45" s="13">
        <v>8.7632275490230529E-3</v>
      </c>
      <c r="X45" s="13">
        <v>0.60490322249038819</v>
      </c>
      <c r="Y45" s="13">
        <v>0.66859553018269591</v>
      </c>
      <c r="Z45" s="23">
        <v>-1.5894809111210745E-2</v>
      </c>
      <c r="AA45" s="23">
        <v>0.68449033929390668</v>
      </c>
      <c r="AB45" s="23">
        <v>-1.1356786444733022E-2</v>
      </c>
      <c r="AC45" s="23">
        <v>4.4628453124832997E-3</v>
      </c>
      <c r="AD45" s="23">
        <v>0.68780110458826715</v>
      </c>
      <c r="AE45" s="23">
        <v>3.7473752426164138E-3</v>
      </c>
      <c r="AF45" s="23">
        <v>1.0198353896874544E-2</v>
      </c>
      <c r="AG45" s="34">
        <v>20.637476178826205</v>
      </c>
      <c r="AH45" s="34">
        <v>2.9697798726016913</v>
      </c>
      <c r="AI45" s="45">
        <v>2.882368309195499</v>
      </c>
      <c r="AJ45" s="20"/>
      <c r="AK45" s="20"/>
      <c r="AL45" s="20"/>
    </row>
    <row r="46" spans="2:38">
      <c r="B46" s="35">
        <v>41559.051099537035</v>
      </c>
      <c r="C46" s="19" t="s">
        <v>2</v>
      </c>
      <c r="D46" s="32">
        <v>9</v>
      </c>
      <c r="E46" s="32">
        <v>1393</v>
      </c>
      <c r="F46" s="13">
        <v>-2.7501111111111118</v>
      </c>
      <c r="G46" s="13">
        <v>2.8694269656346166E-2</v>
      </c>
      <c r="H46" s="13">
        <v>9.5647565521153888E-3</v>
      </c>
      <c r="I46" s="13">
        <v>-6.4819863433934746</v>
      </c>
      <c r="J46" s="13">
        <v>5.8532772463877232E-2</v>
      </c>
      <c r="K46" s="13">
        <v>1.9510924154625745E-2</v>
      </c>
      <c r="L46" s="13">
        <v>1.0102254468800991</v>
      </c>
      <c r="M46" s="13">
        <v>0.1617446398093986</v>
      </c>
      <c r="N46" s="13">
        <v>5.3914879936466202E-2</v>
      </c>
      <c r="O46" s="13">
        <v>-4.3601210592488004E-2</v>
      </c>
      <c r="P46" s="13">
        <v>0.14919419358076166</v>
      </c>
      <c r="Q46" s="13">
        <v>4.9731397860253886E-2</v>
      </c>
      <c r="R46" s="13">
        <v>4.6076227508046923</v>
      </c>
      <c r="S46" s="13">
        <v>9.656550648737032E-2</v>
      </c>
      <c r="T46" s="13">
        <v>3.2188502162456771E-2</v>
      </c>
      <c r="U46" s="13">
        <v>-0.28627925030209428</v>
      </c>
      <c r="V46" s="13">
        <v>1.8657261917402204E-2</v>
      </c>
      <c r="W46" s="13">
        <v>6.2190873058007344E-3</v>
      </c>
      <c r="X46" s="13">
        <v>0.60806750831852707</v>
      </c>
      <c r="Y46" s="13">
        <v>0.67175981601083479</v>
      </c>
      <c r="Z46" s="23">
        <v>3.1208521266803221E-2</v>
      </c>
      <c r="AA46" s="23">
        <v>0.64055129474403161</v>
      </c>
      <c r="AB46" s="23">
        <v>-6.2949307578792399E-2</v>
      </c>
      <c r="AC46" s="23">
        <v>2.6642138913854047E-2</v>
      </c>
      <c r="AD46" s="23">
        <v>0.65423141630301329</v>
      </c>
      <c r="AE46" s="23">
        <v>6.5125298836864586E-3</v>
      </c>
      <c r="AF46" s="23">
        <v>9.3660464547040464E-3</v>
      </c>
      <c r="AG46" s="34">
        <v>30.767639271933604</v>
      </c>
      <c r="AH46" s="34">
        <v>3.0185949504979135</v>
      </c>
      <c r="AI46" s="45">
        <v>2.9312515274125417</v>
      </c>
      <c r="AJ46" s="20"/>
      <c r="AK46" s="20"/>
      <c r="AL46" s="20"/>
    </row>
    <row r="47" spans="2:38">
      <c r="B47" s="35">
        <v>41596.715833333335</v>
      </c>
      <c r="C47" s="19" t="s">
        <v>2</v>
      </c>
      <c r="D47" s="32">
        <v>10</v>
      </c>
      <c r="E47" s="32">
        <v>1418</v>
      </c>
      <c r="F47" s="13">
        <v>-2.7329999999999997</v>
      </c>
      <c r="G47" s="13">
        <v>3.7151342132179022E-2</v>
      </c>
      <c r="H47" s="13">
        <v>1.17482859269862E-2</v>
      </c>
      <c r="I47" s="13">
        <v>-6.5335924101079517</v>
      </c>
      <c r="J47" s="13">
        <v>7.2041099975737058E-2</v>
      </c>
      <c r="K47" s="13">
        <v>2.2781396106723004E-2</v>
      </c>
      <c r="L47" s="13">
        <v>1.0116200961034754</v>
      </c>
      <c r="M47" s="13">
        <v>0.12487946637986486</v>
      </c>
      <c r="N47" s="13">
        <v>3.9490354674679477E-2</v>
      </c>
      <c r="O47" s="13">
        <v>6.2737661973999437E-2</v>
      </c>
      <c r="P47" s="13">
        <v>5.9907235179057841E-2</v>
      </c>
      <c r="Q47" s="13">
        <v>1.8944331148918785E-2</v>
      </c>
      <c r="R47" s="13">
        <v>4.5609715445725234</v>
      </c>
      <c r="S47" s="13">
        <v>0.11409187145583653</v>
      </c>
      <c r="T47" s="13">
        <v>3.6079017631159421E-2</v>
      </c>
      <c r="U47" s="13">
        <v>-0.29595653001374117</v>
      </c>
      <c r="V47" s="13">
        <v>2.2887267634439348E-2</v>
      </c>
      <c r="W47" s="13">
        <v>7.237589514268233E-3</v>
      </c>
      <c r="X47" s="13">
        <v>0.59759326591350725</v>
      </c>
      <c r="Y47" s="13">
        <v>0.66128557360581497</v>
      </c>
      <c r="Z47" s="23">
        <v>-1.3903638125822827E-2</v>
      </c>
      <c r="AA47" s="23">
        <v>0.67518921173163782</v>
      </c>
      <c r="AB47" s="23">
        <v>-6.2949307578792399E-2</v>
      </c>
      <c r="AC47" s="23">
        <v>2.6642138913854047E-2</v>
      </c>
      <c r="AD47" s="23">
        <v>0.69104976618096103</v>
      </c>
      <c r="AE47" s="23">
        <v>4.1225331721682634E-3</v>
      </c>
      <c r="AF47" s="23">
        <v>8.8521805670997659E-3</v>
      </c>
      <c r="AG47" s="34">
        <v>19.71002357819043</v>
      </c>
      <c r="AH47" s="34">
        <v>2.5481074157310672</v>
      </c>
      <c r="AI47" s="45">
        <v>2.4832870965567508</v>
      </c>
      <c r="AJ47" s="20"/>
      <c r="AK47" s="20"/>
      <c r="AL47" s="20"/>
    </row>
    <row r="48" spans="2:38">
      <c r="B48" s="35" t="s">
        <v>27</v>
      </c>
      <c r="C48" s="19" t="s">
        <v>2</v>
      </c>
      <c r="D48" s="32">
        <v>8</v>
      </c>
      <c r="E48" s="32">
        <v>1496</v>
      </c>
      <c r="F48" s="13">
        <v>-2.7334999999999998</v>
      </c>
      <c r="G48" s="13">
        <v>4.8252313045964029E-2</v>
      </c>
      <c r="H48" s="13">
        <v>1.7059768881368637E-2</v>
      </c>
      <c r="I48" s="13">
        <v>-6.507073390766422</v>
      </c>
      <c r="J48" s="13">
        <v>0.10586044472761341</v>
      </c>
      <c r="K48" s="13">
        <v>3.742731916315957E-2</v>
      </c>
      <c r="L48" s="13">
        <v>1.2403812391447211</v>
      </c>
      <c r="M48" s="13">
        <v>0.42417604888240873</v>
      </c>
      <c r="N48" s="13">
        <v>0.14996888029083383</v>
      </c>
      <c r="O48" s="13">
        <v>0.23733990768326496</v>
      </c>
      <c r="P48" s="13">
        <v>0.38018706989339768</v>
      </c>
      <c r="Q48" s="13">
        <v>0.13441642762053269</v>
      </c>
      <c r="R48" s="13">
        <v>4.5598305663449947</v>
      </c>
      <c r="S48" s="13">
        <v>0.17298965126140065</v>
      </c>
      <c r="T48" s="13">
        <v>6.1161077741016194E-2</v>
      </c>
      <c r="U48" s="13">
        <v>-0.3254354528293239</v>
      </c>
      <c r="V48" s="13">
        <v>2.2310280478867187E-2</v>
      </c>
      <c r="W48" s="13">
        <v>7.8878753083904216E-3</v>
      </c>
      <c r="X48" s="13">
        <v>0.56568663588836998</v>
      </c>
      <c r="Y48" s="13">
        <v>0.6293789435806777</v>
      </c>
      <c r="Z48" s="23">
        <v>-3.54267097462019E-2</v>
      </c>
      <c r="AA48" s="23">
        <v>0.66480565332687958</v>
      </c>
      <c r="AB48" s="23">
        <v>1.5414235906615309E-3</v>
      </c>
      <c r="AC48" s="23">
        <v>-8.3167269649973754E-4</v>
      </c>
      <c r="AD48" s="23">
        <v>0.66461257890613612</v>
      </c>
      <c r="AE48" s="23">
        <v>4.9624627838458215E-3</v>
      </c>
      <c r="AF48" s="23">
        <v>9.8749424703269782E-3</v>
      </c>
      <c r="AG48" s="34">
        <v>27.523760380412227</v>
      </c>
      <c r="AH48" s="34">
        <v>3.0832548796411743</v>
      </c>
      <c r="AI48" s="45">
        <v>2.991232654667499</v>
      </c>
      <c r="AJ48" s="33">
        <v>24.231594995833778</v>
      </c>
      <c r="AK48" s="34">
        <v>1.9565499414139229</v>
      </c>
      <c r="AL48" s="20">
        <v>7</v>
      </c>
    </row>
    <row r="49" spans="2:38">
      <c r="D49" s="18"/>
      <c r="AA49" s="20"/>
      <c r="AC49" s="20"/>
      <c r="AD49" s="20"/>
      <c r="AF49" s="20"/>
      <c r="AG49" s="20"/>
      <c r="AH49" s="20"/>
      <c r="AI49" s="20"/>
      <c r="AJ49" s="20"/>
      <c r="AK49" s="20"/>
      <c r="AL49" s="20"/>
    </row>
    <row r="50" spans="2:38">
      <c r="B50" s="19">
        <v>41561.963969907411</v>
      </c>
      <c r="C50" s="19" t="s">
        <v>22</v>
      </c>
      <c r="D50" s="32">
        <v>9</v>
      </c>
      <c r="E50" s="32">
        <v>1394</v>
      </c>
      <c r="F50" s="13">
        <v>-2.1071111111111112</v>
      </c>
      <c r="G50" s="13">
        <v>3.8927639423822193E-2</v>
      </c>
      <c r="H50" s="13">
        <v>1.2975879807940731E-2</v>
      </c>
      <c r="I50" s="13">
        <v>-7.7515947210904166</v>
      </c>
      <c r="J50" s="13">
        <v>8.5243637903291536E-2</v>
      </c>
      <c r="K50" s="13">
        <v>2.8414545967763844E-2</v>
      </c>
      <c r="L50" s="13">
        <v>-1.3180236078589909</v>
      </c>
      <c r="M50" s="13">
        <v>0.18583249252054995</v>
      </c>
      <c r="N50" s="13">
        <v>6.1944164173516648E-2</v>
      </c>
      <c r="O50" s="13">
        <v>0.18118073789669115</v>
      </c>
      <c r="P50" s="13">
        <v>8.7183014943566339E-2</v>
      </c>
      <c r="Q50" s="13">
        <v>2.9061004981188781E-2</v>
      </c>
      <c r="R50" s="13">
        <v>3.9382439419633539</v>
      </c>
      <c r="S50" s="13">
        <v>0.11628104773386563</v>
      </c>
      <c r="T50" s="13">
        <v>3.8760349244621878E-2</v>
      </c>
      <c r="U50" s="13">
        <v>-0.2704735847517219</v>
      </c>
      <c r="V50" s="13">
        <v>3.4403767102115769E-2</v>
      </c>
      <c r="W50" s="13">
        <v>1.1467922367371923E-2</v>
      </c>
      <c r="X50" s="13">
        <v>0.62517483364963478</v>
      </c>
      <c r="Y50" s="13">
        <v>0.68886714134194249</v>
      </c>
      <c r="Z50" s="23">
        <v>8.3348366595133259E-3</v>
      </c>
      <c r="AA50" s="23">
        <v>0.6805323046824292</v>
      </c>
      <c r="AB50" s="23">
        <v>-6.2949307578792399E-2</v>
      </c>
      <c r="AC50" s="23">
        <v>2.6642138913854047E-2</v>
      </c>
      <c r="AD50" s="23">
        <v>0.69672920313333386</v>
      </c>
      <c r="AE50" s="23">
        <v>8.411410897406206E-3</v>
      </c>
      <c r="AF50" s="23">
        <v>1.4993942332466204E-2</v>
      </c>
      <c r="AG50" s="34">
        <v>18.109501461929426</v>
      </c>
      <c r="AH50" s="34">
        <v>4.2835443683458152</v>
      </c>
      <c r="AI50" s="45">
        <v>4.1025307465143896</v>
      </c>
      <c r="AJ50" s="20"/>
      <c r="AK50" s="20"/>
      <c r="AL50" s="20"/>
    </row>
    <row r="51" spans="2:38">
      <c r="B51" s="36" t="s">
        <v>25</v>
      </c>
      <c r="C51" s="13" t="s">
        <v>22</v>
      </c>
      <c r="D51" s="32">
        <v>8</v>
      </c>
      <c r="E51" s="32">
        <v>1473</v>
      </c>
      <c r="F51" s="13">
        <v>-2.10425</v>
      </c>
      <c r="G51" s="13">
        <v>3.6464268224425597E-2</v>
      </c>
      <c r="H51" s="13">
        <v>1.2892065666248244E-2</v>
      </c>
      <c r="I51" s="13">
        <v>-7.8389725490973632</v>
      </c>
      <c r="J51" s="13">
        <v>7.7605146110497E-2</v>
      </c>
      <c r="K51" s="13">
        <v>2.7437562534852623E-2</v>
      </c>
      <c r="L51" s="13">
        <v>-1.477388687968292</v>
      </c>
      <c r="M51" s="13">
        <v>0.13474260280680314</v>
      </c>
      <c r="N51" s="13">
        <v>4.7638704079708015E-2</v>
      </c>
      <c r="O51" s="13">
        <v>0.19733124872008123</v>
      </c>
      <c r="P51" s="13">
        <v>5.7138611348368645E-2</v>
      </c>
      <c r="Q51" s="13">
        <v>2.0201549776007043E-2</v>
      </c>
      <c r="R51" s="13">
        <v>3.8300634859947484</v>
      </c>
      <c r="S51" s="13">
        <v>7.9034905520777868E-2</v>
      </c>
      <c r="T51" s="13">
        <v>2.7943058822090066E-2</v>
      </c>
      <c r="U51" s="13">
        <v>-0.29437327414930564</v>
      </c>
      <c r="V51" s="13">
        <v>4.4703257229736448E-2</v>
      </c>
      <c r="W51" s="13">
        <v>1.5804988164136599E-2</v>
      </c>
      <c r="X51" s="13">
        <v>0.59930690923140251</v>
      </c>
      <c r="Y51" s="13">
        <v>0.66299921692371022</v>
      </c>
      <c r="Z51" s="23">
        <v>-1.1028039892057617E-2</v>
      </c>
      <c r="AA51" s="23">
        <v>0.67402725681576781</v>
      </c>
      <c r="AB51" s="23">
        <v>-6.2949307578792399E-2</v>
      </c>
      <c r="AC51" s="23">
        <v>2.6642138913854047E-2</v>
      </c>
      <c r="AD51" s="23">
        <v>0.68981466700769922</v>
      </c>
      <c r="AE51" s="23">
        <v>5.5504238581956435E-3</v>
      </c>
      <c r="AF51" s="23">
        <v>1.7984512790561635E-2</v>
      </c>
      <c r="AG51" s="34">
        <v>20.0615931936577</v>
      </c>
      <c r="AH51" s="34">
        <v>5.2670918890627831</v>
      </c>
      <c r="AI51" s="45">
        <v>4.9977477678517062</v>
      </c>
      <c r="AJ51" s="20"/>
      <c r="AK51" s="20"/>
      <c r="AL51" s="20"/>
    </row>
    <row r="52" spans="2:38">
      <c r="B52" s="36" t="s">
        <v>26</v>
      </c>
      <c r="C52" s="13" t="s">
        <v>22</v>
      </c>
      <c r="D52" s="32">
        <v>5</v>
      </c>
      <c r="E52" s="32">
        <v>1475</v>
      </c>
      <c r="F52" s="13">
        <v>-2.1</v>
      </c>
      <c r="G52" s="13">
        <v>3.0999999999999892E-2</v>
      </c>
      <c r="H52" s="13">
        <v>1.3863621460498647E-2</v>
      </c>
      <c r="I52" s="13">
        <v>-7.7929236351379814</v>
      </c>
      <c r="J52" s="13">
        <v>7.9400246160100996E-2</v>
      </c>
      <c r="K52" s="13">
        <v>3.5508869568840494E-2</v>
      </c>
      <c r="L52" s="13">
        <v>-1.3280229867489481</v>
      </c>
      <c r="M52" s="13">
        <v>0.13087293919370321</v>
      </c>
      <c r="N52" s="13">
        <v>5.8528157690463378E-2</v>
      </c>
      <c r="O52" s="13">
        <v>0.25364539189438595</v>
      </c>
      <c r="P52" s="13">
        <v>0.11406572831349455</v>
      </c>
      <c r="Q52" s="13">
        <v>5.101174448239925E-2</v>
      </c>
      <c r="R52" s="13">
        <v>3.8879752633387716</v>
      </c>
      <c r="S52" s="13">
        <v>0.11282841760865706</v>
      </c>
      <c r="T52" s="13">
        <v>5.0458402313338285E-2</v>
      </c>
      <c r="U52" s="13">
        <v>-0.28856443520192865</v>
      </c>
      <c r="V52" s="13">
        <v>2.7588361766665338E-2</v>
      </c>
      <c r="W52" s="13">
        <v>1.2337890459623977E-2</v>
      </c>
      <c r="X52" s="13">
        <v>0.60559412930145173</v>
      </c>
      <c r="Y52" s="13">
        <v>0.66928643699375945</v>
      </c>
      <c r="Z52" s="23">
        <v>-1.2435601910448402E-2</v>
      </c>
      <c r="AA52" s="23">
        <v>0.68172203890420779</v>
      </c>
      <c r="AB52" s="23">
        <v>-6.2949307578792399E-2</v>
      </c>
      <c r="AC52" s="23">
        <v>2.6642138913854047E-2</v>
      </c>
      <c r="AD52" s="23">
        <v>0.69799383030057616</v>
      </c>
      <c r="AE52" s="23">
        <v>7.9875239335287351E-3</v>
      </c>
      <c r="AF52" s="23">
        <v>1.5560492351720252E-2</v>
      </c>
      <c r="AG52" s="34">
        <v>17.756675247160786</v>
      </c>
      <c r="AH52" s="34">
        <v>4.4327299954505293</v>
      </c>
      <c r="AI52" s="45">
        <v>4.2389481794909898</v>
      </c>
      <c r="AJ52" s="20"/>
      <c r="AK52" s="20"/>
      <c r="AL52" s="20"/>
    </row>
    <row r="53" spans="2:38">
      <c r="B53" s="35" t="s">
        <v>27</v>
      </c>
      <c r="C53" s="19" t="s">
        <v>22</v>
      </c>
      <c r="D53" s="32">
        <v>8</v>
      </c>
      <c r="E53" s="32">
        <v>1496</v>
      </c>
      <c r="F53" s="13">
        <v>-2.0802499999999999</v>
      </c>
      <c r="G53" s="13">
        <v>9.0170869543803961E-2</v>
      </c>
      <c r="H53" s="13">
        <v>3.1880216659955656E-2</v>
      </c>
      <c r="I53" s="13">
        <v>-7.7523520139584292</v>
      </c>
      <c r="J53" s="13">
        <v>0.17961145576112814</v>
      </c>
      <c r="K53" s="13">
        <v>6.3502239173740649E-2</v>
      </c>
      <c r="L53" s="13">
        <v>-1.1354830483865512</v>
      </c>
      <c r="M53" s="13">
        <v>0.32022612243914905</v>
      </c>
      <c r="N53" s="13">
        <v>0.11321703134489797</v>
      </c>
      <c r="O53" s="13">
        <v>0.36690186247207113</v>
      </c>
      <c r="P53" s="13">
        <v>0.37371125216619466</v>
      </c>
      <c r="Q53" s="13">
        <v>0.13212688030621603</v>
      </c>
      <c r="R53" s="13">
        <v>3.92402777233713</v>
      </c>
      <c r="S53" s="13">
        <v>0.27178482491458344</v>
      </c>
      <c r="T53" s="13">
        <v>9.6090446360350232E-2</v>
      </c>
      <c r="U53" s="13">
        <v>-0.31101847733598409</v>
      </c>
      <c r="V53" s="13">
        <v>3.0644749955525883E-2</v>
      </c>
      <c r="W53" s="13">
        <v>1.0834555250659251E-2</v>
      </c>
      <c r="X53" s="13">
        <v>0.58129090698148833</v>
      </c>
      <c r="Y53" s="13">
        <v>0.64498321467379605</v>
      </c>
      <c r="Z53" s="23">
        <v>-3.54267097462019E-2</v>
      </c>
      <c r="AA53" s="23">
        <v>0.68040992441999792</v>
      </c>
      <c r="AB53" s="23">
        <v>1.5414235906615309E-3</v>
      </c>
      <c r="AC53" s="23">
        <v>-8.3167269649973754E-4</v>
      </c>
      <c r="AD53" s="23">
        <v>0.68019279720767645</v>
      </c>
      <c r="AE53" s="23">
        <v>4.9624627838458215E-3</v>
      </c>
      <c r="AF53" s="23">
        <v>1.2733595054883955E-2</v>
      </c>
      <c r="AG53" s="34">
        <v>22.844505669229136</v>
      </c>
      <c r="AH53" s="34">
        <v>3.8077436704929255</v>
      </c>
      <c r="AI53" s="45">
        <v>3.666249402559572</v>
      </c>
      <c r="AJ53" s="33">
        <v>19.693068892994262</v>
      </c>
      <c r="AK53" s="34">
        <v>1.1663572235504147</v>
      </c>
      <c r="AL53" s="20">
        <v>4</v>
      </c>
    </row>
    <row r="54" spans="2:38">
      <c r="B54" s="19"/>
      <c r="C54" s="19"/>
      <c r="D54" s="32"/>
      <c r="E54" s="3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3"/>
      <c r="AA54" s="23"/>
      <c r="AB54" s="23"/>
      <c r="AC54" s="23"/>
      <c r="AD54" s="23"/>
      <c r="AE54" s="23"/>
      <c r="AF54" s="23"/>
      <c r="AG54" s="20"/>
      <c r="AH54" s="20"/>
      <c r="AI54" s="20"/>
      <c r="AJ54" s="20"/>
      <c r="AK54" s="20"/>
      <c r="AL54" s="20"/>
    </row>
    <row r="55" spans="2:38">
      <c r="B55" s="19">
        <v>41242.007754629631</v>
      </c>
      <c r="C55" s="19" t="s">
        <v>1</v>
      </c>
      <c r="D55" s="32">
        <v>9</v>
      </c>
      <c r="E55" s="32">
        <v>1214</v>
      </c>
      <c r="F55" s="13">
        <v>-1.5473333333333334</v>
      </c>
      <c r="G55" s="13">
        <v>1.784656829757475E-2</v>
      </c>
      <c r="H55" s="13">
        <v>5.9488560991915835E-3</v>
      </c>
      <c r="I55" s="13">
        <v>-8.0441576094439782</v>
      </c>
      <c r="J55" s="13">
        <v>2.4160537172434573E-2</v>
      </c>
      <c r="K55" s="13">
        <v>8.0535123908115243E-3</v>
      </c>
      <c r="L55" s="13">
        <v>-0.7407473643965381</v>
      </c>
      <c r="M55" s="13">
        <v>0.36433467420810145</v>
      </c>
      <c r="N55" s="13">
        <v>0.12144489140270048</v>
      </c>
      <c r="O55" s="13">
        <v>1.3505869299006434</v>
      </c>
      <c r="P55" s="13">
        <v>0.35525755878225546</v>
      </c>
      <c r="Q55" s="13">
        <v>0.11841918626075182</v>
      </c>
      <c r="R55" s="13">
        <v>4.1920950918943651</v>
      </c>
      <c r="S55" s="13">
        <v>5.2380289464232566E-2</v>
      </c>
      <c r="T55" s="13">
        <v>1.7460096488077521E-2</v>
      </c>
      <c r="U55" s="13">
        <v>-0.26590986562035568</v>
      </c>
      <c r="V55" s="13">
        <v>3.5917119866955914E-2</v>
      </c>
      <c r="W55" s="13">
        <v>1.1972373288985304E-2</v>
      </c>
      <c r="X55" s="13">
        <v>0.63011439330634555</v>
      </c>
      <c r="Y55" s="13">
        <v>0.69380670099865327</v>
      </c>
      <c r="Z55" s="23">
        <v>1.4481041370460666E-2</v>
      </c>
      <c r="AA55" s="23">
        <v>0.67932565962819258</v>
      </c>
      <c r="AB55" s="23">
        <v>-1.1356786444733022E-2</v>
      </c>
      <c r="AC55" s="23">
        <v>4.4628453124832997E-3</v>
      </c>
      <c r="AD55" s="23">
        <v>0.6825777707585341</v>
      </c>
      <c r="AE55" s="23">
        <v>4.4356330755395499E-3</v>
      </c>
      <c r="AF55" s="23">
        <v>1.3696480384249221E-2</v>
      </c>
      <c r="AG55" s="34">
        <v>22.147324348837458</v>
      </c>
      <c r="AH55" s="34">
        <v>4.0723730658378372</v>
      </c>
      <c r="AI55" s="45">
        <v>3.9105786455947964</v>
      </c>
      <c r="AJ55" s="20"/>
      <c r="AK55" s="20"/>
      <c r="AL55" s="20"/>
    </row>
    <row r="56" spans="2:38">
      <c r="B56" s="19">
        <v>41283.690289351849</v>
      </c>
      <c r="C56" s="19" t="s">
        <v>1</v>
      </c>
      <c r="D56" s="32">
        <v>9</v>
      </c>
      <c r="E56" s="32">
        <v>1235</v>
      </c>
      <c r="F56" s="13">
        <v>-1.564888888888889</v>
      </c>
      <c r="G56" s="13">
        <v>1.4356570311572069E-2</v>
      </c>
      <c r="H56" s="13">
        <v>4.7855234371906898E-3</v>
      </c>
      <c r="I56" s="13">
        <v>-8.1207130339190101</v>
      </c>
      <c r="J56" s="13">
        <v>2.7050427094897214E-2</v>
      </c>
      <c r="K56" s="13">
        <v>9.0168090316324039E-3</v>
      </c>
      <c r="L56" s="13">
        <v>-1.1518309591335212</v>
      </c>
      <c r="M56" s="13">
        <v>0.16278626378456593</v>
      </c>
      <c r="N56" s="13">
        <v>5.4262087928188645E-2</v>
      </c>
      <c r="O56" s="13">
        <v>1.0891550354233082</v>
      </c>
      <c r="P56" s="13">
        <v>0.15910316909288916</v>
      </c>
      <c r="Q56" s="13">
        <v>5.3034389697629719E-2</v>
      </c>
      <c r="R56" s="13">
        <v>4.0819859773340594</v>
      </c>
      <c r="S56" s="13">
        <v>4.4682052484151594E-2</v>
      </c>
      <c r="T56" s="13">
        <v>1.4894017494717198E-2</v>
      </c>
      <c r="U56" s="13">
        <v>-0.28103709156062578</v>
      </c>
      <c r="V56" s="13">
        <v>2.4956903477998976E-2</v>
      </c>
      <c r="W56" s="13">
        <v>8.3189678259996593E-3</v>
      </c>
      <c r="X56" s="13">
        <v>0.61374137980099053</v>
      </c>
      <c r="Y56" s="13">
        <v>0.67743368749329824</v>
      </c>
      <c r="Z56" s="23">
        <v>-1.8509973040903925E-2</v>
      </c>
      <c r="AA56" s="23">
        <v>0.6959436605342022</v>
      </c>
      <c r="AB56" s="23">
        <v>-1.1356786444733022E-2</v>
      </c>
      <c r="AC56" s="23">
        <v>4.4628453124832997E-3</v>
      </c>
      <c r="AD56" s="23">
        <v>0.69938449875197162</v>
      </c>
      <c r="AE56" s="23">
        <v>3.9730940555380628E-3</v>
      </c>
      <c r="AF56" s="23">
        <v>9.8416827202346454E-3</v>
      </c>
      <c r="AG56" s="34">
        <v>17.37016039690559</v>
      </c>
      <c r="AH56" s="34">
        <v>2.76898503194451</v>
      </c>
      <c r="AI56" s="45">
        <v>2.6920102118442628</v>
      </c>
      <c r="AJ56" s="20"/>
      <c r="AK56" s="20"/>
      <c r="AL56" s="20"/>
    </row>
    <row r="57" spans="2:38">
      <c r="B57" s="19">
        <v>41285.088912037034</v>
      </c>
      <c r="C57" s="19" t="s">
        <v>1</v>
      </c>
      <c r="D57" s="32">
        <v>9</v>
      </c>
      <c r="E57" s="32">
        <v>1236</v>
      </c>
      <c r="F57" s="13">
        <v>-1.5625555555555557</v>
      </c>
      <c r="G57" s="13">
        <v>2.7834830299065604E-2</v>
      </c>
      <c r="H57" s="13">
        <v>9.2782767663552018E-3</v>
      </c>
      <c r="I57" s="13">
        <v>-8.1134430223861251</v>
      </c>
      <c r="J57" s="13">
        <v>6.244507946565319E-2</v>
      </c>
      <c r="K57" s="13">
        <v>2.0815026488551065E-2</v>
      </c>
      <c r="L57" s="13">
        <v>-1.4493694648059272</v>
      </c>
      <c r="M57" s="13">
        <v>0.23641485229875933</v>
      </c>
      <c r="N57" s="13">
        <v>7.8804950766253115E-2</v>
      </c>
      <c r="O57" s="13">
        <v>0.77664255334245436</v>
      </c>
      <c r="P57" s="13">
        <v>0.1768392371890469</v>
      </c>
      <c r="Q57" s="13">
        <v>5.8946412396348964E-2</v>
      </c>
      <c r="R57" s="13">
        <v>4.0887302169339002</v>
      </c>
      <c r="S57" s="13">
        <v>8.7595714675889419E-2</v>
      </c>
      <c r="T57" s="13">
        <v>2.9198571558629805E-2</v>
      </c>
      <c r="U57" s="13">
        <v>-0.28384815568898852</v>
      </c>
      <c r="V57" s="13">
        <v>1.9858336263810963E-2</v>
      </c>
      <c r="W57" s="13">
        <v>6.6194454212703214E-3</v>
      </c>
      <c r="X57" s="13">
        <v>0.6106988132974005</v>
      </c>
      <c r="Y57" s="13">
        <v>0.67439112098970821</v>
      </c>
      <c r="Z57" s="23">
        <v>-1.8639791246912892E-2</v>
      </c>
      <c r="AA57" s="23">
        <v>0.69303091223662106</v>
      </c>
      <c r="AB57" s="23">
        <v>-1.1356786444733022E-2</v>
      </c>
      <c r="AC57" s="23">
        <v>4.4628453124832997E-3</v>
      </c>
      <c r="AD57" s="23">
        <v>0.69643867099400758</v>
      </c>
      <c r="AE57" s="23">
        <v>3.9332180781697385E-3</v>
      </c>
      <c r="AF57" s="23">
        <v>8.1732158482926698E-3</v>
      </c>
      <c r="AG57" s="34">
        <v>18.190740335826604</v>
      </c>
      <c r="AH57" s="34">
        <v>2.3136296338914804</v>
      </c>
      <c r="AI57" s="45">
        <v>2.2597918990496169</v>
      </c>
      <c r="AJ57" s="20"/>
      <c r="AK57" s="20"/>
      <c r="AL57" s="20"/>
    </row>
    <row r="58" spans="2:38">
      <c r="B58" s="19">
        <v>41287.107569444444</v>
      </c>
      <c r="C58" s="19" t="s">
        <v>1</v>
      </c>
      <c r="D58" s="32">
        <v>9</v>
      </c>
      <c r="E58" s="32">
        <v>1238</v>
      </c>
      <c r="F58" s="13">
        <v>-1.5612222222222225</v>
      </c>
      <c r="G58" s="13">
        <v>2.2944377185804013E-2</v>
      </c>
      <c r="H58" s="13">
        <v>7.6481257286013377E-3</v>
      </c>
      <c r="I58" s="13">
        <v>-8.0965898138326295</v>
      </c>
      <c r="J58" s="13">
        <v>5.0919040953810724E-2</v>
      </c>
      <c r="K58" s="13">
        <v>1.6973013651270241E-2</v>
      </c>
      <c r="L58" s="13">
        <v>-1.6816166996520243</v>
      </c>
      <c r="M58" s="13">
        <v>0.18831181798312088</v>
      </c>
      <c r="N58" s="13">
        <v>6.2770605994373632E-2</v>
      </c>
      <c r="O58" s="13">
        <v>0.50993208757864084</v>
      </c>
      <c r="P58" s="13">
        <v>0.14651967669609406</v>
      </c>
      <c r="Q58" s="13">
        <v>4.8839892232031355E-2</v>
      </c>
      <c r="R58" s="13">
        <v>4.0868888927910625</v>
      </c>
      <c r="S58" s="13">
        <v>6.8624409692701949E-2</v>
      </c>
      <c r="T58" s="13">
        <v>2.2874803230900648E-2</v>
      </c>
      <c r="U58" s="13">
        <v>-0.30372847094962396</v>
      </c>
      <c r="V58" s="13">
        <v>3.3850369372319347E-2</v>
      </c>
      <c r="W58" s="13">
        <v>1.1283456457439783E-2</v>
      </c>
      <c r="X58" s="13">
        <v>0.58918127455379077</v>
      </c>
      <c r="Y58" s="13">
        <v>0.65287358224609848</v>
      </c>
      <c r="Z58" s="23">
        <v>-1.9407286206745325E-2</v>
      </c>
      <c r="AA58" s="23">
        <v>0.67228086845284385</v>
      </c>
      <c r="AB58" s="23">
        <v>-1.1356786444733022E-2</v>
      </c>
      <c r="AC58" s="23">
        <v>4.4628453124832997E-3</v>
      </c>
      <c r="AD58" s="23">
        <v>0.67545297339425914</v>
      </c>
      <c r="AE58" s="23">
        <v>3.4172988636747199E-3</v>
      </c>
      <c r="AF58" s="23">
        <v>1.2681791351864863E-2</v>
      </c>
      <c r="AG58" s="34">
        <v>24.244848462428422</v>
      </c>
      <c r="AH58" s="34">
        <v>3.8467318199319038</v>
      </c>
      <c r="AI58" s="45">
        <v>3.7030343505930432</v>
      </c>
      <c r="AJ58" s="20"/>
      <c r="AK58" s="20"/>
      <c r="AL58" s="20"/>
    </row>
    <row r="59" spans="2:38">
      <c r="B59" s="19">
        <v>41596.823912037034</v>
      </c>
      <c r="C59" s="19" t="s">
        <v>1</v>
      </c>
      <c r="D59" s="32">
        <v>9</v>
      </c>
      <c r="E59" s="32">
        <v>1418</v>
      </c>
      <c r="F59" s="13">
        <v>-1.5237777777777781</v>
      </c>
      <c r="G59" s="13">
        <v>3.8078136042149491E-2</v>
      </c>
      <c r="H59" s="13">
        <v>1.2692712014049831E-2</v>
      </c>
      <c r="I59" s="13">
        <v>-8.0404124519876508</v>
      </c>
      <c r="J59" s="13">
        <v>7.943939867458083E-2</v>
      </c>
      <c r="K59" s="13">
        <v>2.6479799558193611E-2</v>
      </c>
      <c r="L59" s="13">
        <v>-1.6550952674055355</v>
      </c>
      <c r="M59" s="13">
        <v>9.9498761380619846E-2</v>
      </c>
      <c r="N59" s="13">
        <v>3.3166253793539949E-2</v>
      </c>
      <c r="O59" s="13">
        <v>0.42572649978272836</v>
      </c>
      <c r="P59" s="13">
        <v>9.3493436483830461E-2</v>
      </c>
      <c r="Q59" s="13">
        <v>3.1164478827943487E-2</v>
      </c>
      <c r="R59" s="13">
        <v>4.1885578680848568</v>
      </c>
      <c r="S59" s="13">
        <v>0.12308413313944125</v>
      </c>
      <c r="T59" s="13">
        <v>4.102804437981375E-2</v>
      </c>
      <c r="U59" s="13">
        <v>-0.28683716914955515</v>
      </c>
      <c r="V59" s="13">
        <v>2.0989402472134159E-2</v>
      </c>
      <c r="W59" s="13">
        <v>6.9964674907113866E-3</v>
      </c>
      <c r="X59" s="13">
        <v>0.60746364262230235</v>
      </c>
      <c r="Y59" s="13">
        <v>0.67115595031461006</v>
      </c>
      <c r="Z59" s="23">
        <v>-1.3903638125822827E-2</v>
      </c>
      <c r="AA59" s="23">
        <v>0.68505958844043291</v>
      </c>
      <c r="AB59" s="23">
        <v>-6.2949307578792399E-2</v>
      </c>
      <c r="AC59" s="23">
        <v>2.6642138913854047E-2</v>
      </c>
      <c r="AD59" s="23">
        <v>0.70154147626911656</v>
      </c>
      <c r="AE59" s="23">
        <v>4.1225331721682634E-3</v>
      </c>
      <c r="AF59" s="23">
        <v>8.6220865838517579E-3</v>
      </c>
      <c r="AG59" s="34">
        <v>16.773697944205026</v>
      </c>
      <c r="AH59" s="34">
        <v>2.4065372160659422</v>
      </c>
      <c r="AI59" s="45">
        <v>2.3480655847699836</v>
      </c>
      <c r="AJ59" s="33">
        <v>19.74535429764062</v>
      </c>
      <c r="AK59" s="34">
        <v>1.4646504699940575</v>
      </c>
      <c r="AL59" s="20">
        <v>5</v>
      </c>
    </row>
    <row r="60" spans="2:38">
      <c r="D60" s="18"/>
      <c r="AA60" s="20"/>
      <c r="AC60" s="20"/>
      <c r="AD60" s="20"/>
      <c r="AF60" s="20"/>
      <c r="AG60" s="20"/>
      <c r="AH60" s="20"/>
      <c r="AI60" s="20"/>
      <c r="AJ60" s="20"/>
      <c r="AK60" s="20"/>
      <c r="AL60" s="20"/>
    </row>
    <row r="61" spans="2:38">
      <c r="B61" s="19">
        <v>41549.737870370373</v>
      </c>
      <c r="C61" s="19" t="s">
        <v>42</v>
      </c>
      <c r="D61" s="32">
        <v>9</v>
      </c>
      <c r="E61" s="32">
        <v>1387</v>
      </c>
      <c r="F61" s="13">
        <v>-1.9724444444444442</v>
      </c>
      <c r="G61" s="13">
        <v>3.2966312771946157E-2</v>
      </c>
      <c r="H61" s="13">
        <v>1.0988770923982052E-2</v>
      </c>
      <c r="I61" s="13">
        <v>-9.4259004074510937</v>
      </c>
      <c r="J61" s="13">
        <v>4.3283622638274129E-2</v>
      </c>
      <c r="K61" s="13">
        <v>1.4427874212758042E-2</v>
      </c>
      <c r="L61" s="13">
        <v>-3.9142265805939678</v>
      </c>
      <c r="M61" s="13">
        <v>0.16893740331781759</v>
      </c>
      <c r="N61" s="13">
        <v>5.6312467772605866E-2</v>
      </c>
      <c r="O61" s="13">
        <v>0.95121644669385441</v>
      </c>
      <c r="P61" s="13">
        <v>0.13327793099969437</v>
      </c>
      <c r="Q61" s="13">
        <v>4.4425976999898122E-2</v>
      </c>
      <c r="R61" s="13">
        <v>2.3521231636722821</v>
      </c>
      <c r="S61" s="13">
        <v>8.7286626608987533E-2</v>
      </c>
      <c r="T61" s="13">
        <v>2.9095542202995844E-2</v>
      </c>
      <c r="U61" s="13">
        <v>-0.26245176488549748</v>
      </c>
      <c r="V61" s="13">
        <v>3.1964666083141087E-2</v>
      </c>
      <c r="W61" s="13">
        <v>1.0654888694380362E-2</v>
      </c>
      <c r="X61" s="13">
        <v>0.63385728246912221</v>
      </c>
      <c r="Y61" s="13">
        <v>0.69754959016142992</v>
      </c>
      <c r="Z61" s="23">
        <v>2.4510467712115215E-2</v>
      </c>
      <c r="AA61" s="23">
        <v>0.67303912244931474</v>
      </c>
      <c r="AB61" s="23">
        <v>-6.2949307578792399E-2</v>
      </c>
      <c r="AC61" s="23">
        <v>2.6642138913854047E-2</v>
      </c>
      <c r="AD61" s="23">
        <v>0.68876433026708317</v>
      </c>
      <c r="AE61" s="23">
        <v>5.9364348793362279E-3</v>
      </c>
      <c r="AF61" s="23">
        <v>1.2970605941465272E-2</v>
      </c>
      <c r="AG61" s="34">
        <v>20.361568687811541</v>
      </c>
      <c r="AH61" s="34">
        <v>3.7819439302056708</v>
      </c>
      <c r="AI61" s="45">
        <v>3.6411882849535573</v>
      </c>
      <c r="AJ61" s="20"/>
      <c r="AK61" s="20"/>
      <c r="AL61" s="20"/>
    </row>
    <row r="62" spans="2:38">
      <c r="B62" s="19">
        <v>41550.918217592596</v>
      </c>
      <c r="C62" s="19" t="s">
        <v>42</v>
      </c>
      <c r="D62" s="32">
        <v>7</v>
      </c>
      <c r="E62" s="32">
        <v>1388</v>
      </c>
      <c r="F62" s="13">
        <v>-1.9684285714285714</v>
      </c>
      <c r="G62" s="13">
        <v>8.8534093513661247E-2</v>
      </c>
      <c r="H62" s="13">
        <v>3.3462741998240612E-2</v>
      </c>
      <c r="I62" s="13">
        <v>-9.3872371642989627</v>
      </c>
      <c r="J62" s="13">
        <v>0.14205148432851791</v>
      </c>
      <c r="K62" s="13">
        <v>5.3690414414406772E-2</v>
      </c>
      <c r="L62" s="13">
        <v>-4.1763200851844129</v>
      </c>
      <c r="M62" s="13">
        <v>0.37453041919028157</v>
      </c>
      <c r="N62" s="13">
        <v>0.14155919251517973</v>
      </c>
      <c r="O62" s="13">
        <v>0.60971319929739465</v>
      </c>
      <c r="P62" s="13">
        <v>0.1960860759308905</v>
      </c>
      <c r="Q62" s="13">
        <v>7.4113570353666336E-2</v>
      </c>
      <c r="R62" s="13">
        <v>2.3936300523266705</v>
      </c>
      <c r="S62" s="13">
        <v>0.23405815311566583</v>
      </c>
      <c r="T62" s="13">
        <v>8.8465666495875644E-2</v>
      </c>
      <c r="U62" s="13">
        <v>-0.26461304946977038</v>
      </c>
      <c r="V62" s="13">
        <v>2.2038207218207522E-2</v>
      </c>
      <c r="W62" s="13">
        <v>8.329659377297953E-3</v>
      </c>
      <c r="X62" s="13">
        <v>0.63151800745419617</v>
      </c>
      <c r="Y62" s="13">
        <v>0.69521031514650389</v>
      </c>
      <c r="Z62" s="23">
        <v>3.1721766257982412E-2</v>
      </c>
      <c r="AA62" s="23">
        <v>0.66348854888852149</v>
      </c>
      <c r="AB62" s="23">
        <v>-6.2949307578792399E-2</v>
      </c>
      <c r="AC62" s="23">
        <v>2.6642138913854047E-2</v>
      </c>
      <c r="AD62" s="23">
        <v>0.67861255471365767</v>
      </c>
      <c r="AE62" s="23">
        <v>5.4018781977767834E-3</v>
      </c>
      <c r="AF62" s="23">
        <v>1.0510093020500788E-2</v>
      </c>
      <c r="AG62" s="34">
        <v>23.309175157190566</v>
      </c>
      <c r="AH62" s="34">
        <v>3.1471839333509024</v>
      </c>
      <c r="AI62" s="45">
        <v>3.0500451505526485</v>
      </c>
      <c r="AJ62" s="20"/>
      <c r="AK62" s="20"/>
      <c r="AL62" s="20"/>
    </row>
    <row r="63" spans="2:38">
      <c r="B63" s="19">
        <v>41554.927037037036</v>
      </c>
      <c r="C63" s="19" t="s">
        <v>42</v>
      </c>
      <c r="D63" s="32">
        <v>8</v>
      </c>
      <c r="E63" s="32">
        <v>1390</v>
      </c>
      <c r="F63" s="13">
        <v>-2.0227499999999998</v>
      </c>
      <c r="G63" s="13">
        <v>9.646872179994026E-2</v>
      </c>
      <c r="H63" s="13">
        <v>3.4106843678568137E-2</v>
      </c>
      <c r="I63" s="13">
        <v>-9.4117734532224517</v>
      </c>
      <c r="J63" s="13">
        <v>0.11736423119447893</v>
      </c>
      <c r="K63" s="13">
        <v>4.1494521873180895E-2</v>
      </c>
      <c r="L63" s="13">
        <v>-4.0968398255942047</v>
      </c>
      <c r="M63" s="13">
        <v>0.23568308722494358</v>
      </c>
      <c r="N63" s="13">
        <v>8.3326554593869076E-2</v>
      </c>
      <c r="O63" s="13">
        <v>0.73981348103190525</v>
      </c>
      <c r="P63" s="13">
        <v>0.1414904273841151</v>
      </c>
      <c r="Q63" s="13">
        <v>5.0024420338145283E-2</v>
      </c>
      <c r="R63" s="13">
        <v>2.3230205347772914</v>
      </c>
      <c r="S63" s="13">
        <v>5.2635052164381982E-2</v>
      </c>
      <c r="T63" s="13">
        <v>1.860930115677108E-2</v>
      </c>
      <c r="U63" s="13">
        <v>-0.25674631113578594</v>
      </c>
      <c r="V63" s="13">
        <v>2.9249424403776033E-2</v>
      </c>
      <c r="W63" s="13">
        <v>1.034123317085666E-2</v>
      </c>
      <c r="X63" s="13">
        <v>0.64003260315693755</v>
      </c>
      <c r="Y63" s="13">
        <v>0.70372491084924527</v>
      </c>
      <c r="Z63" s="23">
        <v>2.4641483939702665E-2</v>
      </c>
      <c r="AA63" s="23">
        <v>0.6790834269095426</v>
      </c>
      <c r="AB63" s="23">
        <v>-6.2949307578792399E-2</v>
      </c>
      <c r="AC63" s="23">
        <v>2.6642138913854047E-2</v>
      </c>
      <c r="AD63" s="23">
        <v>0.69518911950787776</v>
      </c>
      <c r="AE63" s="23">
        <v>6.7085694156960359E-3</v>
      </c>
      <c r="AF63" s="23">
        <v>1.3049343137781381E-2</v>
      </c>
      <c r="AG63" s="34">
        <v>18.540917645138336</v>
      </c>
      <c r="AH63" s="34">
        <v>3.7340730368867412</v>
      </c>
      <c r="AI63" s="45">
        <v>3.5959683437087619</v>
      </c>
      <c r="AJ63" s="20"/>
      <c r="AK63" s="20"/>
      <c r="AL63" s="20"/>
    </row>
    <row r="64" spans="2:38">
      <c r="B64" s="19">
        <v>41559.160057870373</v>
      </c>
      <c r="C64" s="19" t="s">
        <v>42</v>
      </c>
      <c r="D64" s="32">
        <v>7</v>
      </c>
      <c r="E64" s="32">
        <v>1393</v>
      </c>
      <c r="F64" s="13">
        <v>-1.9561428571428574</v>
      </c>
      <c r="G64" s="13">
        <v>5.0051402149618729E-2</v>
      </c>
      <c r="H64" s="13">
        <v>1.8917651836853545E-2</v>
      </c>
      <c r="I64" s="13">
        <v>-9.4355308123388273</v>
      </c>
      <c r="J64" s="13">
        <v>8.4771318240740454E-2</v>
      </c>
      <c r="K64" s="13">
        <v>3.2040546625158955E-2</v>
      </c>
      <c r="L64" s="13">
        <v>-4.0657188694166297</v>
      </c>
      <c r="M64" s="13">
        <v>0.16795139082342053</v>
      </c>
      <c r="N64" s="13">
        <v>6.3479658923740898E-2</v>
      </c>
      <c r="O64" s="13">
        <v>0.81902846081263614</v>
      </c>
      <c r="P64" s="13">
        <v>7.9876720261741974E-2</v>
      </c>
      <c r="Q64" s="13">
        <v>3.0190562479434767E-2</v>
      </c>
      <c r="R64" s="13">
        <v>2.3474797890852588</v>
      </c>
      <c r="S64" s="13">
        <v>0.11952923242180062</v>
      </c>
      <c r="T64" s="13">
        <v>4.5177803341503307E-2</v>
      </c>
      <c r="U64" s="13">
        <v>-0.27227724607292197</v>
      </c>
      <c r="V64" s="13">
        <v>3.294822734653622E-2</v>
      </c>
      <c r="W64" s="13">
        <v>1.245325938562177E-2</v>
      </c>
      <c r="X64" s="13">
        <v>0.62322263360398866</v>
      </c>
      <c r="Y64" s="13">
        <v>0.68691494129629638</v>
      </c>
      <c r="Z64" s="23">
        <v>3.1208521266803221E-2</v>
      </c>
      <c r="AA64" s="23">
        <v>0.6557064200294932</v>
      </c>
      <c r="AB64" s="23">
        <v>-6.2949307578792399E-2</v>
      </c>
      <c r="AC64" s="23">
        <v>2.6642138913854047E-2</v>
      </c>
      <c r="AD64" s="23">
        <v>0.67034054623146455</v>
      </c>
      <c r="AE64" s="23">
        <v>6.5125298836864586E-3</v>
      </c>
      <c r="AF64" s="23">
        <v>1.4969704118093971E-2</v>
      </c>
      <c r="AG64" s="34">
        <v>25.777780895156468</v>
      </c>
      <c r="AH64" s="34">
        <v>4.6286758066652851</v>
      </c>
      <c r="AI64" s="45">
        <v>4.423198099605429</v>
      </c>
      <c r="AJ64" s="20"/>
      <c r="AK64" s="20"/>
      <c r="AL64" s="20"/>
    </row>
    <row r="65" spans="1:41">
      <c r="B65" s="19">
        <v>41591.706446759257</v>
      </c>
      <c r="C65" s="19" t="s">
        <v>42</v>
      </c>
      <c r="D65" s="32">
        <v>10</v>
      </c>
      <c r="E65" s="32">
        <v>1414</v>
      </c>
      <c r="F65" s="13">
        <v>-1.9147000000000003</v>
      </c>
      <c r="G65" s="13">
        <v>2.8840750491082714E-2</v>
      </c>
      <c r="H65" s="13">
        <v>9.1202460980441078E-3</v>
      </c>
      <c r="I65" s="13">
        <v>-9.4078575606467787</v>
      </c>
      <c r="J65" s="13">
        <v>5.3402602594646624E-2</v>
      </c>
      <c r="K65" s="13">
        <v>1.6887385717990092E-2</v>
      </c>
      <c r="L65" s="13">
        <v>-4.0282249284806468</v>
      </c>
      <c r="M65" s="13">
        <v>0.1128520762942065</v>
      </c>
      <c r="N65" s="13">
        <v>3.5686959976878672E-2</v>
      </c>
      <c r="O65" s="13">
        <v>0.803368410539403</v>
      </c>
      <c r="P65" s="13">
        <v>0.10145473331263839</v>
      </c>
      <c r="Q65" s="13">
        <v>3.2082803667289703E-2</v>
      </c>
      <c r="R65" s="13">
        <v>2.3911901637696151</v>
      </c>
      <c r="S65" s="13">
        <v>7.3325913206704105E-2</v>
      </c>
      <c r="T65" s="13">
        <v>2.3187689724500592E-2</v>
      </c>
      <c r="U65" s="13">
        <v>-0.29614628546765587</v>
      </c>
      <c r="V65" s="13">
        <v>3.8911853067142489E-2</v>
      </c>
      <c r="W65" s="13">
        <v>1.2305008366997912E-2</v>
      </c>
      <c r="X65" s="13">
        <v>0.59738788333894077</v>
      </c>
      <c r="Y65" s="13">
        <v>0.66108019103124849</v>
      </c>
      <c r="Z65" s="23">
        <v>-7.6057895856164407E-3</v>
      </c>
      <c r="AA65" s="23">
        <v>0.66868598061686491</v>
      </c>
      <c r="AB65" s="23">
        <v>-6.2949307578792399E-2</v>
      </c>
      <c r="AC65" s="23">
        <v>2.6642138913854047E-2</v>
      </c>
      <c r="AD65" s="23">
        <v>0.68413716117048828</v>
      </c>
      <c r="AE65" s="23">
        <v>4.0255053214433827E-3</v>
      </c>
      <c r="AF65" s="23">
        <v>1.3913439776977468E-2</v>
      </c>
      <c r="AG65" s="34">
        <v>21.69413418788406</v>
      </c>
      <c r="AH65" s="34">
        <v>4.1189535346467778</v>
      </c>
      <c r="AI65" s="45">
        <v>3.9532676799653927</v>
      </c>
      <c r="AJ65" s="33">
        <v>21.936715314636196</v>
      </c>
      <c r="AK65" s="34">
        <v>1.2391288295512759</v>
      </c>
      <c r="AL65" s="20">
        <v>5</v>
      </c>
    </row>
    <row r="66" spans="1:41">
      <c r="D66" s="18"/>
      <c r="AA66" s="20"/>
      <c r="AC66" s="20"/>
      <c r="AD66" s="20"/>
      <c r="AF66" s="20"/>
      <c r="AG66" s="20"/>
      <c r="AH66" s="20"/>
      <c r="AI66" s="20"/>
      <c r="AJ66" s="20"/>
      <c r="AK66" s="20"/>
      <c r="AL66" s="20"/>
    </row>
    <row r="67" spans="1:41">
      <c r="B67" s="19">
        <v>41548.147986111115</v>
      </c>
      <c r="C67" s="19" t="s">
        <v>41</v>
      </c>
      <c r="D67" s="32">
        <v>10</v>
      </c>
      <c r="E67" s="32">
        <v>1385</v>
      </c>
      <c r="F67" s="13">
        <v>-6.1639999999999997</v>
      </c>
      <c r="G67" s="13">
        <v>4.6041044490516991E-2</v>
      </c>
      <c r="H67" s="13">
        <v>1.4559456644318031E-2</v>
      </c>
      <c r="I67" s="13">
        <v>-9.6932716043263323</v>
      </c>
      <c r="J67" s="13">
        <v>5.9189383032801905E-2</v>
      </c>
      <c r="K67" s="13">
        <v>1.8717326368377876E-2</v>
      </c>
      <c r="L67" s="13">
        <v>-4.6237754424616355</v>
      </c>
      <c r="M67" s="13">
        <v>0.16509669285498252</v>
      </c>
      <c r="N67" s="13">
        <v>5.2208158358299166E-2</v>
      </c>
      <c r="O67" s="13">
        <v>0.78877371848494005</v>
      </c>
      <c r="P67" s="13">
        <v>7.8798487075229726E-2</v>
      </c>
      <c r="Q67" s="13">
        <v>2.4918269533306572E-2</v>
      </c>
      <c r="R67" s="13">
        <v>-2.0038852606645507</v>
      </c>
      <c r="S67" s="13">
        <v>9.5145492989018143E-2</v>
      </c>
      <c r="T67" s="13">
        <v>3.0087646694487921E-2</v>
      </c>
      <c r="U67" s="13">
        <v>-0.29037671248399544</v>
      </c>
      <c r="V67" s="13">
        <v>2.0318603137039242E-2</v>
      </c>
      <c r="W67" s="13">
        <v>6.425306478608634E-3</v>
      </c>
      <c r="X67" s="13">
        <v>0.60363260373609762</v>
      </c>
      <c r="Y67" s="13">
        <v>0.66732491142840533</v>
      </c>
      <c r="Z67" s="23">
        <v>1.8245886808965162E-2</v>
      </c>
      <c r="AA67" s="23">
        <v>0.64907902461944023</v>
      </c>
      <c r="AB67" s="23">
        <v>-6.2949307578792399E-2</v>
      </c>
      <c r="AC67" s="23">
        <v>2.6642138913854047E-2</v>
      </c>
      <c r="AD67" s="23">
        <v>0.66329596086929787</v>
      </c>
      <c r="AE67" s="23">
        <v>6.0774133498117545E-3</v>
      </c>
      <c r="AF67" s="23">
        <v>9.2357681663163913E-3</v>
      </c>
      <c r="AG67" s="34">
        <v>27.929429881405611</v>
      </c>
      <c r="AH67" s="34">
        <v>2.8925964584162216</v>
      </c>
      <c r="AI67" s="45">
        <v>2.8115597430788171</v>
      </c>
      <c r="AJ67" s="20"/>
      <c r="AK67" s="20"/>
      <c r="AL67" s="20"/>
    </row>
    <row r="68" spans="1:41">
      <c r="B68" s="19">
        <v>41550.143912037034</v>
      </c>
      <c r="C68" s="19" t="s">
        <v>41</v>
      </c>
      <c r="D68" s="32">
        <v>10</v>
      </c>
      <c r="E68" s="32">
        <v>1387</v>
      </c>
      <c r="F68" s="13">
        <v>-6.1586999999999996</v>
      </c>
      <c r="G68" s="13">
        <v>4.7161778309700551E-2</v>
      </c>
      <c r="H68" s="13">
        <v>1.4913863796257967E-2</v>
      </c>
      <c r="I68" s="13">
        <v>-9.7041766216256296</v>
      </c>
      <c r="J68" s="13">
        <v>8.5707139284279504E-2</v>
      </c>
      <c r="K68" s="13">
        <v>2.7102977187561675E-2</v>
      </c>
      <c r="L68" s="13">
        <v>-4.4658789916211559</v>
      </c>
      <c r="M68" s="13">
        <v>0.15076484636152981</v>
      </c>
      <c r="N68" s="13">
        <v>4.7676030558778365E-2</v>
      </c>
      <c r="O68" s="13">
        <v>0.96812631785420111</v>
      </c>
      <c r="P68" s="13">
        <v>0.13446263512814927</v>
      </c>
      <c r="Q68" s="13">
        <v>4.2520818719311834E-2</v>
      </c>
      <c r="R68" s="13">
        <v>-1.9850344213551196</v>
      </c>
      <c r="S68" s="13">
        <v>0.12226956498634194</v>
      </c>
      <c r="T68" s="13">
        <v>3.8665031387481494E-2</v>
      </c>
      <c r="U68" s="13">
        <v>-0.26671163333093495</v>
      </c>
      <c r="V68" s="13">
        <v>2.351809797289476E-2</v>
      </c>
      <c r="W68" s="13">
        <v>7.4370755829336341E-3</v>
      </c>
      <c r="X68" s="13">
        <v>0.62924659681772921</v>
      </c>
      <c r="Y68" s="13">
        <v>0.69293890451003692</v>
      </c>
      <c r="Z68" s="23">
        <v>2.4510467712115215E-2</v>
      </c>
      <c r="AA68" s="23">
        <v>0.66842843679792174</v>
      </c>
      <c r="AB68" s="23">
        <v>-6.2949307578792399E-2</v>
      </c>
      <c r="AC68" s="23">
        <v>2.6642138913854047E-2</v>
      </c>
      <c r="AD68" s="23">
        <v>0.68386340514647148</v>
      </c>
      <c r="AE68" s="23">
        <v>5.9364348793362279E-3</v>
      </c>
      <c r="AF68" s="23">
        <v>1.0001824344530596E-2</v>
      </c>
      <c r="AG68" s="34">
        <v>21.773542198491896</v>
      </c>
      <c r="AH68" s="34">
        <v>2.9459460285193586</v>
      </c>
      <c r="AI68" s="45">
        <v>2.8602333481260871</v>
      </c>
    </row>
    <row r="69" spans="1:41">
      <c r="B69" s="19">
        <v>41551.023148148146</v>
      </c>
      <c r="C69" s="19" t="s">
        <v>41</v>
      </c>
      <c r="D69" s="32">
        <v>9</v>
      </c>
      <c r="E69" s="32">
        <v>1388</v>
      </c>
      <c r="F69" s="13">
        <v>-6.1741111111111122</v>
      </c>
      <c r="G69" s="13">
        <v>7.1750338752587989E-2</v>
      </c>
      <c r="H69" s="13">
        <v>2.3916779584195996E-2</v>
      </c>
      <c r="I69" s="13">
        <v>-9.7108628292020924</v>
      </c>
      <c r="J69" s="13">
        <v>0.10515729887377268</v>
      </c>
      <c r="K69" s="13">
        <v>3.5052432957924227E-2</v>
      </c>
      <c r="L69" s="13">
        <v>-4.7188581174537454</v>
      </c>
      <c r="M69" s="13">
        <v>0.2169036368927269</v>
      </c>
      <c r="N69" s="13">
        <v>7.2301212297575634E-2</v>
      </c>
      <c r="O69" s="13">
        <v>0.72742882671393305</v>
      </c>
      <c r="P69" s="13">
        <v>9.3876709655010451E-2</v>
      </c>
      <c r="Q69" s="13">
        <v>3.1292236551670148E-2</v>
      </c>
      <c r="R69" s="13">
        <v>-2.0268801202015716</v>
      </c>
      <c r="S69" s="13">
        <v>0.15747363673413844</v>
      </c>
      <c r="T69" s="13">
        <v>5.2491212244712815E-2</v>
      </c>
      <c r="U69" s="13">
        <v>-0.2865756281946617</v>
      </c>
      <c r="V69" s="13">
        <v>2.9178694348730494E-2</v>
      </c>
      <c r="W69" s="13">
        <v>9.7262314495768307E-3</v>
      </c>
      <c r="X69" s="13">
        <v>0.60774672252099515</v>
      </c>
      <c r="Y69" s="13">
        <v>0.67143903021330287</v>
      </c>
      <c r="Z69" s="23">
        <v>3.1721766257982412E-2</v>
      </c>
      <c r="AA69" s="23">
        <v>0.63971726395532047</v>
      </c>
      <c r="AB69" s="23">
        <v>-6.2949307578792399E-2</v>
      </c>
      <c r="AC69" s="23">
        <v>2.6642138913854047E-2</v>
      </c>
      <c r="AD69" s="23">
        <v>0.65334488385365341</v>
      </c>
      <c r="AE69" s="23">
        <v>5.4018781977767834E-3</v>
      </c>
      <c r="AF69" s="23">
        <v>1.1832276412175725E-2</v>
      </c>
      <c r="AG69" s="34">
        <v>31.049551581660069</v>
      </c>
      <c r="AH69" s="34">
        <v>3.8393139722609817</v>
      </c>
      <c r="AI69" s="45">
        <v>3.6992454427191319</v>
      </c>
      <c r="AJ69" s="20"/>
    </row>
    <row r="70" spans="1:41">
      <c r="B70" s="19">
        <v>41558.944571759261</v>
      </c>
      <c r="C70" s="19" t="s">
        <v>41</v>
      </c>
      <c r="D70" s="32">
        <v>9</v>
      </c>
      <c r="E70" s="32">
        <v>1393</v>
      </c>
      <c r="F70" s="13">
        <v>-6.1031111111111107</v>
      </c>
      <c r="G70" s="13">
        <v>6.6025458053020042E-2</v>
      </c>
      <c r="H70" s="13">
        <v>2.2008486017673346E-2</v>
      </c>
      <c r="I70" s="13">
        <v>-9.6575494112942621</v>
      </c>
      <c r="J70" s="13">
        <v>0.15924223162434034</v>
      </c>
      <c r="K70" s="13">
        <v>5.3080743874780116E-2</v>
      </c>
      <c r="L70" s="13">
        <v>-4.363648608871153</v>
      </c>
      <c r="M70" s="13">
        <v>0.2760239066593832</v>
      </c>
      <c r="N70" s="13">
        <v>9.2007968886461067E-2</v>
      </c>
      <c r="O70" s="13">
        <v>0.9768034421094739</v>
      </c>
      <c r="P70" s="13">
        <v>8.2806567806463366E-2</v>
      </c>
      <c r="Q70" s="13">
        <v>2.7602189268821121E-2</v>
      </c>
      <c r="R70" s="13">
        <v>-1.9129490878116033</v>
      </c>
      <c r="S70" s="13">
        <v>0.21646170186882333</v>
      </c>
      <c r="T70" s="13">
        <v>7.2153900622941108E-2</v>
      </c>
      <c r="U70" s="13">
        <v>-0.29575797073034321</v>
      </c>
      <c r="V70" s="13">
        <v>1.3648670632667169E-2</v>
      </c>
      <c r="W70" s="13">
        <v>4.5495568775557231E-3</v>
      </c>
      <c r="X70" s="13">
        <v>0.59780817734813008</v>
      </c>
      <c r="Y70" s="13">
        <v>0.66150048504043779</v>
      </c>
      <c r="Z70" s="23">
        <v>3.1208521266803221E-2</v>
      </c>
      <c r="AA70" s="23">
        <v>0.63029196377363461</v>
      </c>
      <c r="AB70" s="23">
        <v>-6.2949307578792399E-2</v>
      </c>
      <c r="AC70" s="23">
        <v>2.6642138913854047E-2</v>
      </c>
      <c r="AD70" s="23">
        <v>0.64332626755180822</v>
      </c>
      <c r="AE70" s="23">
        <v>6.5125298836864586E-3</v>
      </c>
      <c r="AF70" s="23">
        <v>8.1646247470990325E-3</v>
      </c>
      <c r="AG70" s="34">
        <v>34.290930200189109</v>
      </c>
      <c r="AH70" s="34">
        <v>2.7195812467871292</v>
      </c>
      <c r="AI70" s="45">
        <v>2.6492749604138339</v>
      </c>
      <c r="AJ70" s="20"/>
    </row>
    <row r="71" spans="1:41">
      <c r="B71" s="19">
        <v>41561.851388888892</v>
      </c>
      <c r="C71" s="19" t="s">
        <v>41</v>
      </c>
      <c r="D71" s="32">
        <v>10</v>
      </c>
      <c r="E71" s="32">
        <v>1394</v>
      </c>
      <c r="F71" s="13">
        <v>-6.1632000000000007</v>
      </c>
      <c r="G71" s="13">
        <v>5.4933899673455903E-2</v>
      </c>
      <c r="H71" s="13">
        <v>1.7371624372330061E-2</v>
      </c>
      <c r="I71" s="13">
        <v>-9.7410554074015518</v>
      </c>
      <c r="J71" s="13">
        <v>8.0406516058959501E-2</v>
      </c>
      <c r="K71" s="13">
        <v>2.5426772946521764E-2</v>
      </c>
      <c r="L71" s="13">
        <v>-4.6977961012562943</v>
      </c>
      <c r="M71" s="13">
        <v>0.17424275899047853</v>
      </c>
      <c r="N71" s="13">
        <v>5.5100398420169325E-2</v>
      </c>
      <c r="O71" s="13">
        <v>0.81102273440643768</v>
      </c>
      <c r="P71" s="13">
        <v>0.10690798539398022</v>
      </c>
      <c r="Q71" s="13">
        <v>3.3807273390499104E-2</v>
      </c>
      <c r="R71" s="13">
        <v>-2.0606212004848872</v>
      </c>
      <c r="S71" s="13">
        <v>0.12756111342041312</v>
      </c>
      <c r="T71" s="13">
        <v>4.0338365927557726E-2</v>
      </c>
      <c r="U71" s="13">
        <v>-0.29842977125434744</v>
      </c>
      <c r="V71" s="13">
        <v>3.0120120620010533E-2</v>
      </c>
      <c r="W71" s="13">
        <v>9.5248184558236262E-3</v>
      </c>
      <c r="X71" s="13">
        <v>0.59491634336377208</v>
      </c>
      <c r="Y71" s="13">
        <v>0.6586086510560798</v>
      </c>
      <c r="Z71" s="23">
        <v>8.3348366595133259E-3</v>
      </c>
      <c r="AA71" s="23">
        <v>0.65027381439656651</v>
      </c>
      <c r="AB71" s="23">
        <v>-6.2949307578792399E-2</v>
      </c>
      <c r="AC71" s="23">
        <v>2.6642138913854047E-2</v>
      </c>
      <c r="AD71" s="23">
        <v>0.66456596183559646</v>
      </c>
      <c r="AE71" s="23">
        <v>8.411410897406206E-3</v>
      </c>
      <c r="AF71" s="23">
        <v>1.3305335798236315E-2</v>
      </c>
      <c r="AG71" s="34">
        <v>27.538095798360757</v>
      </c>
      <c r="AH71" s="34">
        <v>4.1773405090044093</v>
      </c>
      <c r="AI71" s="45">
        <v>4.0101990327053159</v>
      </c>
      <c r="AJ71" s="20"/>
    </row>
    <row r="72" spans="1:41">
      <c r="B72" s="19">
        <v>41592.761307870373</v>
      </c>
      <c r="C72" s="19" t="s">
        <v>41</v>
      </c>
      <c r="D72" s="32">
        <v>4</v>
      </c>
      <c r="E72" s="32">
        <v>1415</v>
      </c>
      <c r="F72" s="13">
        <v>-6.1969999999999992</v>
      </c>
      <c r="G72" s="13">
        <v>8.7681240867131915E-2</v>
      </c>
      <c r="H72" s="13">
        <v>4.3840620433565958E-2</v>
      </c>
      <c r="I72" s="13">
        <v>-9.8487176691021432</v>
      </c>
      <c r="J72" s="13">
        <v>0.13084393417134382</v>
      </c>
      <c r="K72" s="13">
        <v>6.5421967085671912E-2</v>
      </c>
      <c r="L72" s="13">
        <v>-4.3524281199864845</v>
      </c>
      <c r="M72" s="13">
        <v>0.86094478677495967</v>
      </c>
      <c r="N72" s="13">
        <v>0.43047239338747983</v>
      </c>
      <c r="O72" s="13">
        <v>1.3772301329755912</v>
      </c>
      <c r="P72" s="13">
        <v>0.87237809306052594</v>
      </c>
      <c r="Q72" s="13">
        <v>0.43618904653026297</v>
      </c>
      <c r="R72" s="13">
        <v>-2.2124723392621943</v>
      </c>
      <c r="S72" s="13">
        <v>0.19954251968583112</v>
      </c>
      <c r="T72" s="13">
        <v>9.9771259842915558E-2</v>
      </c>
      <c r="U72" s="13">
        <v>-0.30683316164823354</v>
      </c>
      <c r="V72" s="13">
        <v>2.4016030640576509E-2</v>
      </c>
      <c r="W72" s="13">
        <v>1.2008015320288255E-2</v>
      </c>
      <c r="X72" s="13">
        <v>0.58582090015738786</v>
      </c>
      <c r="Y72" s="13">
        <v>0.64951320784969557</v>
      </c>
      <c r="Z72" s="23">
        <v>-1.1843111689657529E-2</v>
      </c>
      <c r="AA72" s="23">
        <v>0.66135631953935314</v>
      </c>
      <c r="AB72" s="23">
        <v>-6.2949307578792399E-2</v>
      </c>
      <c r="AC72" s="23">
        <v>2.6642138913854047E-2</v>
      </c>
      <c r="AD72" s="23">
        <v>0.67634610300335996</v>
      </c>
      <c r="AE72" s="23">
        <v>4.9997710003418083E-3</v>
      </c>
      <c r="AF72" s="23">
        <v>1.3925434581534526E-2</v>
      </c>
      <c r="AG72" s="34">
        <v>23.979460687606945</v>
      </c>
      <c r="AH72" s="34">
        <v>4.2205701707599701</v>
      </c>
      <c r="AI72" s="45">
        <v>4.0480627027982905</v>
      </c>
      <c r="AJ72" s="20"/>
    </row>
    <row r="73" spans="1:41">
      <c r="B73" s="19">
        <v>41597.637118055558</v>
      </c>
      <c r="C73" s="19" t="s">
        <v>41</v>
      </c>
      <c r="D73" s="32">
        <v>9</v>
      </c>
      <c r="E73" s="32">
        <v>1419</v>
      </c>
      <c r="F73" s="13">
        <v>-6.150444444444445</v>
      </c>
      <c r="G73" s="13">
        <v>5.5276828579231697E-2</v>
      </c>
      <c r="H73" s="13">
        <v>1.8425609526410567E-2</v>
      </c>
      <c r="I73" s="13">
        <v>-9.7572366906466765</v>
      </c>
      <c r="J73" s="13">
        <v>7.5206303234770358E-2</v>
      </c>
      <c r="K73" s="13">
        <v>2.5068767744923452E-2</v>
      </c>
      <c r="L73" s="13">
        <v>-4.7270162741692356</v>
      </c>
      <c r="M73" s="13">
        <v>0.12067966376734535</v>
      </c>
      <c r="N73" s="13">
        <v>4.0226554589115116E-2</v>
      </c>
      <c r="O73" s="13">
        <v>0.81614609791815618</v>
      </c>
      <c r="P73" s="13">
        <v>0.11080418891539341</v>
      </c>
      <c r="Q73" s="13">
        <v>3.6934729638464468E-2</v>
      </c>
      <c r="R73" s="13">
        <v>-2.0479820795318235</v>
      </c>
      <c r="S73" s="13">
        <v>0.11949178020133769</v>
      </c>
      <c r="T73" s="13">
        <v>3.9830593400445896E-2</v>
      </c>
      <c r="U73" s="13">
        <v>-0.28254508828984898</v>
      </c>
      <c r="V73" s="13">
        <v>2.6307994073285695E-2</v>
      </c>
      <c r="W73" s="13">
        <v>8.7693313577618982E-3</v>
      </c>
      <c r="X73" s="13">
        <v>0.61210919350912885</v>
      </c>
      <c r="Y73" s="13">
        <v>0.67580150120143656</v>
      </c>
      <c r="Z73" s="23">
        <v>-6.27037350406923E-3</v>
      </c>
      <c r="AA73" s="23">
        <v>0.68207187470550579</v>
      </c>
      <c r="AB73" s="23">
        <v>-6.2949307578792399E-2</v>
      </c>
      <c r="AC73" s="23">
        <v>2.6642138913854047E-2</v>
      </c>
      <c r="AD73" s="23">
        <v>0.69836568802333221</v>
      </c>
      <c r="AE73" s="23">
        <v>5.4228937528293924E-3</v>
      </c>
      <c r="AF73" s="23">
        <v>1.0931456679036987E-2</v>
      </c>
      <c r="AG73" s="34">
        <v>17.653172048149202</v>
      </c>
      <c r="AH73" s="34">
        <v>3.0895965332575202</v>
      </c>
      <c r="AI73" s="45">
        <v>2.9941616716547514</v>
      </c>
      <c r="AJ73" s="29">
        <v>26.316311770837654</v>
      </c>
      <c r="AK73" s="30">
        <v>2.1338575770103478</v>
      </c>
      <c r="AL73" s="24">
        <v>7</v>
      </c>
    </row>
    <row r="74" spans="1:41">
      <c r="B74" s="19"/>
      <c r="C74" s="19"/>
      <c r="D74" s="32"/>
      <c r="E74" s="3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3"/>
      <c r="AA74" s="23"/>
      <c r="AB74" s="23"/>
      <c r="AC74" s="23"/>
      <c r="AD74" s="23"/>
      <c r="AE74" s="20"/>
      <c r="AF74" s="20"/>
      <c r="AG74" s="23"/>
      <c r="AH74" s="23"/>
      <c r="AI74" s="20"/>
      <c r="AJ74" s="20"/>
    </row>
    <row r="75" spans="1:41" ht="18">
      <c r="A75" s="50" t="s">
        <v>69</v>
      </c>
      <c r="D75" s="18"/>
      <c r="AB75" s="18"/>
    </row>
    <row r="76" spans="1:41">
      <c r="D76" s="18"/>
      <c r="AB76" s="18"/>
    </row>
    <row r="77" spans="1:41" s="60" customFormat="1" ht="61" thickBot="1">
      <c r="B77" s="61" t="s">
        <v>7</v>
      </c>
      <c r="C77" s="62" t="s">
        <v>59</v>
      </c>
      <c r="D77" s="63" t="s">
        <v>48</v>
      </c>
      <c r="E77" s="63" t="s">
        <v>8</v>
      </c>
      <c r="F77" s="62" t="s">
        <v>9</v>
      </c>
      <c r="G77" s="64" t="s">
        <v>10</v>
      </c>
      <c r="H77" s="64" t="s">
        <v>11</v>
      </c>
      <c r="I77" s="62" t="s">
        <v>12</v>
      </c>
      <c r="J77" s="62" t="s">
        <v>10</v>
      </c>
      <c r="K77" s="62" t="s">
        <v>11</v>
      </c>
      <c r="L77" s="62" t="s">
        <v>13</v>
      </c>
      <c r="M77" s="62" t="s">
        <v>10</v>
      </c>
      <c r="N77" s="62" t="s">
        <v>11</v>
      </c>
      <c r="O77" s="62" t="s">
        <v>14</v>
      </c>
      <c r="P77" s="62" t="s">
        <v>10</v>
      </c>
      <c r="Q77" s="62" t="s">
        <v>11</v>
      </c>
      <c r="R77" s="62" t="s">
        <v>15</v>
      </c>
      <c r="S77" s="62" t="s">
        <v>10</v>
      </c>
      <c r="T77" s="62" t="s">
        <v>11</v>
      </c>
      <c r="U77" s="62" t="s">
        <v>16</v>
      </c>
      <c r="V77" s="62" t="s">
        <v>23</v>
      </c>
      <c r="W77" s="62" t="s">
        <v>17</v>
      </c>
      <c r="X77" s="65" t="s">
        <v>18</v>
      </c>
      <c r="Y77" s="65" t="s">
        <v>19</v>
      </c>
      <c r="Z77" s="66" t="s">
        <v>43</v>
      </c>
      <c r="AA77" s="66" t="s">
        <v>62</v>
      </c>
      <c r="AB77" s="66" t="s">
        <v>63</v>
      </c>
      <c r="AC77" s="67" t="s">
        <v>61</v>
      </c>
      <c r="AD77" s="66" t="s">
        <v>64</v>
      </c>
      <c r="AE77" s="66" t="s">
        <v>65</v>
      </c>
      <c r="AF77" s="66" t="s">
        <v>66</v>
      </c>
      <c r="AG77" s="66" t="s">
        <v>34</v>
      </c>
      <c r="AH77" s="66" t="s">
        <v>35</v>
      </c>
      <c r="AI77" s="66" t="s">
        <v>36</v>
      </c>
      <c r="AJ77" s="66" t="s">
        <v>67</v>
      </c>
      <c r="AK77" s="66" t="s">
        <v>68</v>
      </c>
      <c r="AL77" s="66" t="s">
        <v>56</v>
      </c>
      <c r="AM77" s="72"/>
      <c r="AN77" s="72"/>
      <c r="AO77" s="72"/>
    </row>
    <row r="78" spans="1:41" ht="16" thickTop="1">
      <c r="D78" s="18"/>
      <c r="AC78" s="20"/>
      <c r="AD78" s="20"/>
      <c r="AE78" s="20"/>
    </row>
    <row r="79" spans="1:41">
      <c r="B79" s="2">
        <v>41238.527754629627</v>
      </c>
      <c r="C79" s="3" t="s">
        <v>47</v>
      </c>
      <c r="D79" s="12">
        <v>10</v>
      </c>
      <c r="E79" s="26">
        <v>1211</v>
      </c>
      <c r="F79" s="5">
        <v>-10.0869</v>
      </c>
      <c r="G79" s="3">
        <v>5.583994985671098E-2</v>
      </c>
      <c r="H79" s="3">
        <v>1.7658142597679963E-2</v>
      </c>
      <c r="I79" s="3">
        <v>-18.815318575209925</v>
      </c>
      <c r="J79" s="3">
        <v>8.9240980807760453E-2</v>
      </c>
      <c r="K79" s="3">
        <v>2.8220475997989596E-2</v>
      </c>
      <c r="L79" s="3">
        <v>-21.59187360713112</v>
      </c>
      <c r="M79" s="3">
        <v>1.774312351652541</v>
      </c>
      <c r="N79" s="3">
        <v>0.56108683117916514</v>
      </c>
      <c r="O79" s="3">
        <v>2.1060689384327644</v>
      </c>
      <c r="P79" s="3">
        <v>1.6992198031221979</v>
      </c>
      <c r="Q79" s="3">
        <v>0.53734048231290377</v>
      </c>
      <c r="R79" s="3">
        <v>-15.2560998431015</v>
      </c>
      <c r="S79" s="3">
        <v>0.1403939134803095</v>
      </c>
      <c r="T79" s="3">
        <v>4.4396453622239498E-2</v>
      </c>
      <c r="U79" s="3">
        <v>-0.41281322629111256</v>
      </c>
      <c r="V79" s="3">
        <v>3.1922397641769885E-2</v>
      </c>
      <c r="W79" s="3">
        <v>1.0094748492158065E-2</v>
      </c>
      <c r="X79" s="3">
        <v>0.47111295327090918</v>
      </c>
      <c r="Y79" s="3">
        <v>0.5348052609632169</v>
      </c>
      <c r="Z79" s="6">
        <v>1.1189876347832306E-2</v>
      </c>
      <c r="AA79" s="6">
        <v>0.52361538461538459</v>
      </c>
      <c r="AB79" s="6">
        <v>7.5608748338868714E-3</v>
      </c>
      <c r="AC79" s="6">
        <v>7.4308918491903441E-3</v>
      </c>
      <c r="AD79" s="51">
        <v>11</v>
      </c>
      <c r="AE79" s="6">
        <v>5.8020595342452401E-3</v>
      </c>
      <c r="AF79" s="1">
        <v>0.52737436911402658</v>
      </c>
      <c r="AG79" s="1">
        <v>3.7589844986419818E-3</v>
      </c>
      <c r="AH79" s="6">
        <v>-1.0706416590843615E-2</v>
      </c>
      <c r="AI79" s="6">
        <v>4.2092940174899207E-3</v>
      </c>
      <c r="AJ79" s="1">
        <v>0.52881136479160473</v>
      </c>
      <c r="AK79" s="6">
        <v>4.5389005827144689E-3</v>
      </c>
      <c r="AL79" s="6">
        <v>4.7191492533983186E-3</v>
      </c>
    </row>
    <row r="80" spans="1:41" customFormat="1">
      <c r="B80" s="2">
        <v>41239.643935185188</v>
      </c>
      <c r="C80" s="3" t="s">
        <v>44</v>
      </c>
      <c r="D80" s="12">
        <v>10</v>
      </c>
      <c r="E80" s="12">
        <v>1212</v>
      </c>
      <c r="F80" s="5">
        <v>2.1484000000000001</v>
      </c>
      <c r="G80" s="3">
        <v>7.9040355374819682E-2</v>
      </c>
      <c r="H80" s="3">
        <v>2.4994755005356195E-2</v>
      </c>
      <c r="I80" s="3">
        <v>-2.1733699477550319</v>
      </c>
      <c r="J80" s="3">
        <v>0.16248650848354648</v>
      </c>
      <c r="K80" s="3">
        <v>5.1382745585627887E-2</v>
      </c>
      <c r="L80" s="3">
        <v>10.856482639415015</v>
      </c>
      <c r="M80" s="3">
        <v>0.6499306975394803</v>
      </c>
      <c r="N80" s="3">
        <v>0.20552613254867502</v>
      </c>
      <c r="O80" s="3">
        <v>1.0889482570258309</v>
      </c>
      <c r="P80" s="3">
        <v>0.54420821556896337</v>
      </c>
      <c r="Q80" s="3">
        <v>0.17209374825738305</v>
      </c>
      <c r="R80" s="3">
        <v>13.441038442879398</v>
      </c>
      <c r="S80" s="3">
        <v>0.24721994490707991</v>
      </c>
      <c r="T80" s="3">
        <v>7.8177810892771621E-2</v>
      </c>
      <c r="U80" s="3">
        <v>-0.67252975884417576</v>
      </c>
      <c r="V80" s="3">
        <v>3.0305740768582258E-2</v>
      </c>
      <c r="W80" s="3">
        <v>9.5835167007341758E-3</v>
      </c>
      <c r="X80" s="3">
        <v>0.19000772539597099</v>
      </c>
      <c r="Y80" s="3">
        <v>0.25370003308827871</v>
      </c>
      <c r="Z80" s="6">
        <v>-1.2915351527105934E-2</v>
      </c>
      <c r="AA80" s="6">
        <v>0.26661538461538464</v>
      </c>
      <c r="AB80" s="6">
        <v>-1.0391834548850371E-2</v>
      </c>
      <c r="AC80" s="6">
        <v>2.8971956773815193E-3</v>
      </c>
      <c r="AD80" s="51">
        <v>7</v>
      </c>
      <c r="AE80" s="6">
        <v>2.0299430058031975E-3</v>
      </c>
      <c r="AF80" s="1">
        <v>0.25080283741089721</v>
      </c>
      <c r="AG80" s="1">
        <v>-1.5812547204487437E-2</v>
      </c>
      <c r="AH80" s="6">
        <v>-1.0706416590843615E-2</v>
      </c>
      <c r="AI80" s="6">
        <v>4.2092940174899207E-3</v>
      </c>
      <c r="AJ80" s="1">
        <v>0.24927874305289396</v>
      </c>
      <c r="AK80" s="6">
        <v>4.3249086852121662E-3</v>
      </c>
      <c r="AL80" s="6">
        <v>4.6837448059905452E-3</v>
      </c>
    </row>
    <row r="81" spans="2:38" customFormat="1">
      <c r="B81" s="14">
        <v>41239.762766203705</v>
      </c>
      <c r="C81" s="15" t="s">
        <v>46</v>
      </c>
      <c r="D81" s="16">
        <v>9</v>
      </c>
      <c r="E81" s="12">
        <v>1212</v>
      </c>
      <c r="F81" s="17">
        <v>1.8173333333333335</v>
      </c>
      <c r="G81" s="15">
        <v>1.7073371078963877E-2</v>
      </c>
      <c r="H81" s="15">
        <v>5.6911236929879589E-3</v>
      </c>
      <c r="I81" s="15">
        <v>-1.7320251718641784</v>
      </c>
      <c r="J81" s="15">
        <v>8.4202519614859944E-2</v>
      </c>
      <c r="K81" s="15">
        <v>2.8067506538286647E-2</v>
      </c>
      <c r="L81" s="15">
        <v>12.520419917662689</v>
      </c>
      <c r="M81" s="15">
        <v>0.67234767456037714</v>
      </c>
      <c r="N81" s="15">
        <v>0.2241158915201257</v>
      </c>
      <c r="O81" s="15">
        <v>1.8518761613430885</v>
      </c>
      <c r="P81" s="15">
        <v>0.69389857099349017</v>
      </c>
      <c r="Q81" s="15">
        <v>0.23129952366449671</v>
      </c>
      <c r="R81" s="15">
        <v>13.990713607339696</v>
      </c>
      <c r="S81" s="15">
        <v>7.4089720031574657E-2</v>
      </c>
      <c r="T81" s="15">
        <v>2.4696573343858219E-2</v>
      </c>
      <c r="U81" s="15">
        <v>-0.26319322573531218</v>
      </c>
      <c r="V81" s="15">
        <v>3.4653941900461095E-2</v>
      </c>
      <c r="W81" s="15">
        <v>1.1551313966820366E-2</v>
      </c>
      <c r="X81" s="3">
        <v>0.63305475935248201</v>
      </c>
      <c r="Y81" s="3">
        <v>0.69674706704478973</v>
      </c>
      <c r="Z81" s="6">
        <v>-7.8683175705948072E-3</v>
      </c>
      <c r="AA81" s="6">
        <v>0.70461538461538453</v>
      </c>
      <c r="AB81" s="6">
        <v>-1.0391834548850371E-2</v>
      </c>
      <c r="AC81" s="6">
        <v>1.1626903342248759E-3</v>
      </c>
      <c r="AD81" s="51">
        <v>7</v>
      </c>
      <c r="AE81" s="6">
        <v>2.0299430058031975E-3</v>
      </c>
      <c r="AF81" s="1">
        <v>0.69558437671056483</v>
      </c>
      <c r="AG81" s="1">
        <v>-9.031007904819699E-3</v>
      </c>
      <c r="AH81" s="6">
        <v>-1.0706416590843615E-2</v>
      </c>
      <c r="AI81" s="6">
        <v>4.2092940174899207E-3</v>
      </c>
      <c r="AJ81" s="1">
        <v>0.69882229880422053</v>
      </c>
      <c r="AK81" s="6">
        <v>5.0425809267689243E-3</v>
      </c>
      <c r="AL81" s="6">
        <v>4.6837448059905452E-3</v>
      </c>
    </row>
    <row r="82" spans="2:38" customFormat="1">
      <c r="B82" s="14">
        <v>41240.796932870369</v>
      </c>
      <c r="C82" s="15" t="s">
        <v>46</v>
      </c>
      <c r="D82" s="16">
        <v>7</v>
      </c>
      <c r="E82" s="12">
        <v>1213</v>
      </c>
      <c r="F82" s="17">
        <v>1.7854285714285716</v>
      </c>
      <c r="G82" s="15">
        <v>4.7584511285561341E-2</v>
      </c>
      <c r="H82" s="15">
        <v>1.7985254731448817E-2</v>
      </c>
      <c r="I82" s="15">
        <v>-1.7881395898863599</v>
      </c>
      <c r="J82" s="15">
        <v>8.522995712291917E-2</v>
      </c>
      <c r="K82" s="15">
        <v>3.2213895828563176E-2</v>
      </c>
      <c r="L82" s="15">
        <v>12.456620301434464</v>
      </c>
      <c r="M82" s="15">
        <v>0.49263343521264014</v>
      </c>
      <c r="N82" s="15">
        <v>0.18619793672687079</v>
      </c>
      <c r="O82" s="15">
        <v>1.9009298348981964</v>
      </c>
      <c r="P82" s="15">
        <v>0.48244557553980949</v>
      </c>
      <c r="Q82" s="15">
        <v>0.1823472877145374</v>
      </c>
      <c r="R82" s="15">
        <v>13.919060247584628</v>
      </c>
      <c r="S82" s="15">
        <v>0.15255836701545411</v>
      </c>
      <c r="T82" s="15">
        <v>5.7661642792144384E-2</v>
      </c>
      <c r="U82" s="15">
        <v>-0.24578609072709695</v>
      </c>
      <c r="V82" s="15">
        <v>3.1705281440747059E-2</v>
      </c>
      <c r="W82" s="15">
        <v>1.1983469991361195E-2</v>
      </c>
      <c r="X82" s="3">
        <v>0.65189544155716372</v>
      </c>
      <c r="Y82" s="3">
        <v>0.71558774924947144</v>
      </c>
      <c r="Z82" s="6">
        <v>1.0972364634086906E-2</v>
      </c>
      <c r="AA82" s="6">
        <v>0.70461538461538453</v>
      </c>
      <c r="AB82" s="6">
        <v>1.8081780922613283E-2</v>
      </c>
      <c r="AC82" s="6">
        <v>1.4820162729704496E-2</v>
      </c>
      <c r="AD82" s="51">
        <v>9</v>
      </c>
      <c r="AE82" s="6">
        <v>1.4148235154970615E-2</v>
      </c>
      <c r="AF82" s="1">
        <v>0.70076758651976689</v>
      </c>
      <c r="AG82" s="1">
        <v>-3.8477980956176383E-3</v>
      </c>
      <c r="AH82" s="6">
        <v>-1.0706416590843615E-2</v>
      </c>
      <c r="AI82" s="6">
        <v>4.2092940174899207E-3</v>
      </c>
      <c r="AJ82" s="1">
        <v>0.7040610022169177</v>
      </c>
      <c r="AK82" s="6">
        <v>3.7851959041804201E-3</v>
      </c>
      <c r="AL82" s="6">
        <v>3.8988012989661916E-3</v>
      </c>
    </row>
    <row r="83" spans="2:38" customFormat="1">
      <c r="B83" s="27">
        <v>41240.678495370368</v>
      </c>
      <c r="C83" s="3" t="s">
        <v>45</v>
      </c>
      <c r="D83" s="21">
        <v>8</v>
      </c>
      <c r="E83" s="52">
        <v>1213</v>
      </c>
      <c r="F83" s="22">
        <v>-10.096500000000001</v>
      </c>
      <c r="G83" s="23">
        <v>8.3836575720688984E-3</v>
      </c>
      <c r="H83" s="23">
        <v>2.9640705601779323E-3</v>
      </c>
      <c r="I83" s="23">
        <v>-18.788105600222067</v>
      </c>
      <c r="J83" s="23">
        <v>3.0017021228953552E-2</v>
      </c>
      <c r="K83" s="23">
        <v>1.0612619631006804E-2</v>
      </c>
      <c r="L83" s="23">
        <v>-22.504107155045062</v>
      </c>
      <c r="M83" s="23">
        <v>0.90276237163290307</v>
      </c>
      <c r="N83" s="23">
        <v>0.31917469739083792</v>
      </c>
      <c r="O83" s="23">
        <v>1.1174121913387833</v>
      </c>
      <c r="P83" s="23">
        <v>0.90528355003491334</v>
      </c>
      <c r="Q83" s="23">
        <v>0.32006606856315917</v>
      </c>
      <c r="R83" s="23">
        <v>-15.457585885784194</v>
      </c>
      <c r="S83" s="23">
        <v>5.7861686404604692E-2</v>
      </c>
      <c r="T83" s="23">
        <v>2.045719541379272E-2</v>
      </c>
      <c r="U83" s="23">
        <v>-0.63547483158539941</v>
      </c>
      <c r="V83" s="23">
        <v>3.5294704289372744E-2</v>
      </c>
      <c r="W83" s="23">
        <v>1.2478562371494696E-2</v>
      </c>
      <c r="X83" s="23">
        <v>0.23011427413421659</v>
      </c>
      <c r="Y83" s="23">
        <v>0.2938065818265243</v>
      </c>
      <c r="Z83" s="6">
        <v>2.519119721113966E-2</v>
      </c>
      <c r="AA83" s="6">
        <v>0.26861538461538464</v>
      </c>
      <c r="AB83" s="6">
        <v>1.8081780922613283E-2</v>
      </c>
      <c r="AC83" s="6">
        <v>1.3476307580236734E-2</v>
      </c>
      <c r="AD83" s="51">
        <v>8</v>
      </c>
      <c r="AE83" s="6">
        <v>1.4148235154970615E-2</v>
      </c>
      <c r="AF83" s="1">
        <v>0.28033027424628759</v>
      </c>
      <c r="AG83" s="1">
        <v>1.1714889630902947E-2</v>
      </c>
      <c r="AH83" s="6">
        <v>-1.0706416590843615E-2</v>
      </c>
      <c r="AI83" s="6">
        <v>4.2092940174899207E-3</v>
      </c>
      <c r="AJ83" s="1">
        <v>0.27912231292790385</v>
      </c>
      <c r="AK83" s="6">
        <v>4.0124066937519626E-3</v>
      </c>
      <c r="AL83" s="6">
        <v>3.8988012989661916E-3</v>
      </c>
    </row>
    <row r="84" spans="2:38" s="24" customFormat="1">
      <c r="B84" s="27">
        <v>41241.526631944442</v>
      </c>
      <c r="C84" s="3" t="s">
        <v>45</v>
      </c>
      <c r="D84" s="21">
        <v>10</v>
      </c>
      <c r="E84" s="52">
        <v>1214</v>
      </c>
      <c r="F84" s="22">
        <v>-10.0822</v>
      </c>
      <c r="G84" s="23">
        <v>1.4257941257029096E-2</v>
      </c>
      <c r="H84" s="23">
        <v>4.5087569117096167E-3</v>
      </c>
      <c r="I84" s="23">
        <v>-18.739677409760997</v>
      </c>
      <c r="J84" s="23">
        <v>3.8251369787183638E-2</v>
      </c>
      <c r="K84" s="23">
        <v>1.209614521488505E-2</v>
      </c>
      <c r="L84" s="23">
        <v>-22.572123854096152</v>
      </c>
      <c r="M84" s="23">
        <v>0.47878201006448257</v>
      </c>
      <c r="N84" s="23">
        <v>0.15140416545174254</v>
      </c>
      <c r="O84" s="23">
        <v>0.94720835491957467</v>
      </c>
      <c r="P84" s="23">
        <v>0.47562339930479303</v>
      </c>
      <c r="Q84" s="23">
        <v>0.15040532502748916</v>
      </c>
      <c r="R84" s="23">
        <v>-15.399737938293825</v>
      </c>
      <c r="S84" s="23">
        <v>6.5259486860214669E-2</v>
      </c>
      <c r="T84" s="23">
        <v>2.0636861741210873E-2</v>
      </c>
      <c r="U84" s="23">
        <v>-0.64165973341397209</v>
      </c>
      <c r="V84" s="23">
        <v>3.2239890013195563E-2</v>
      </c>
      <c r="W84" s="23">
        <v>1.0195148395501397E-2</v>
      </c>
      <c r="X84" s="23">
        <v>0.22342002090045365</v>
      </c>
      <c r="Y84" s="23">
        <v>0.28711232859276137</v>
      </c>
      <c r="Z84" s="6">
        <v>1.8496943977376723E-2</v>
      </c>
      <c r="AA84" s="6">
        <v>0.26861538461538464</v>
      </c>
      <c r="AB84" s="6">
        <v>2.0289759355402753E-2</v>
      </c>
      <c r="AC84" s="6">
        <v>1.4839798188850348E-2</v>
      </c>
      <c r="AD84" s="51">
        <v>7</v>
      </c>
      <c r="AE84" s="6">
        <v>1.4481041370460666E-2</v>
      </c>
      <c r="AF84" s="6">
        <v>0.27227253040391103</v>
      </c>
      <c r="AG84" s="6">
        <v>3.6571457885263836E-3</v>
      </c>
      <c r="AH84" s="6">
        <v>-1.0706416590843615E-2</v>
      </c>
      <c r="AI84" s="6">
        <v>4.2092940174899207E-3</v>
      </c>
      <c r="AJ84" s="6">
        <v>0.27097829952316849</v>
      </c>
      <c r="AK84" s="6">
        <v>4.3574152638596866E-3</v>
      </c>
      <c r="AL84" s="6">
        <v>4.4356330755395499E-3</v>
      </c>
    </row>
    <row r="85" spans="2:38" customFormat="1">
      <c r="B85" s="2">
        <v>41241.644618055558</v>
      </c>
      <c r="C85" s="15" t="s">
        <v>47</v>
      </c>
      <c r="D85" s="12">
        <v>10</v>
      </c>
      <c r="E85" s="26">
        <v>1214</v>
      </c>
      <c r="F85" s="5">
        <v>-10.1159</v>
      </c>
      <c r="G85" s="3">
        <v>3.2456637739195035E-2</v>
      </c>
      <c r="H85" s="3">
        <v>1.0263690044683438E-2</v>
      </c>
      <c r="I85" s="3">
        <v>-18.871231572999193</v>
      </c>
      <c r="J85" s="3">
        <v>5.3629915598553977E-2</v>
      </c>
      <c r="K85" s="3">
        <v>1.6959268401402293E-2</v>
      </c>
      <c r="L85" s="3">
        <v>-22.268318660907234</v>
      </c>
      <c r="M85" s="3">
        <v>0.34457764334600577</v>
      </c>
      <c r="N85" s="3">
        <v>0.10896501837465414</v>
      </c>
      <c r="O85" s="3">
        <v>1.5275919967694396</v>
      </c>
      <c r="P85" s="3">
        <v>0.31404949929309417</v>
      </c>
      <c r="Q85" s="3">
        <v>9.9311171580161686E-2</v>
      </c>
      <c r="R85" s="3">
        <v>-15.331594579533643</v>
      </c>
      <c r="S85" s="3">
        <v>7.6904852889579378E-2</v>
      </c>
      <c r="T85" s="3">
        <v>2.4319449825125249E-2</v>
      </c>
      <c r="U85" s="3">
        <v>-0.40274933001910129</v>
      </c>
      <c r="V85" s="3">
        <v>3.5137381294675349E-2</v>
      </c>
      <c r="W85" s="3">
        <v>1.1111415590497014E-2</v>
      </c>
      <c r="X85" s="3">
        <v>0.48200565165650566</v>
      </c>
      <c r="Y85" s="3">
        <v>0.54569795934881338</v>
      </c>
      <c r="Z85" s="6">
        <v>2.2082574733428784E-2</v>
      </c>
      <c r="AA85" s="6">
        <v>0.52361538461538459</v>
      </c>
      <c r="AB85" s="6">
        <v>2.0289759355402753E-2</v>
      </c>
      <c r="AC85" s="6">
        <v>1.4122284552070985E-2</v>
      </c>
      <c r="AD85" s="51">
        <v>7</v>
      </c>
      <c r="AE85" s="6">
        <v>1.4481041370460666E-2</v>
      </c>
      <c r="AF85" s="1">
        <v>0.53157567479674239</v>
      </c>
      <c r="AG85" s="1">
        <v>7.9602901813577986E-3</v>
      </c>
      <c r="AH85" s="6">
        <v>-1.0706416590843615E-2</v>
      </c>
      <c r="AI85" s="6">
        <v>4.2092940174899207E-3</v>
      </c>
      <c r="AJ85" s="1">
        <v>0.53305765140318517</v>
      </c>
      <c r="AK85" s="6">
        <v>4.5138508872194132E-3</v>
      </c>
      <c r="AL85" s="6">
        <v>4.4356330755395499E-3</v>
      </c>
    </row>
    <row r="86" spans="2:38" customFormat="1">
      <c r="B86" s="2">
        <v>41242.777002314811</v>
      </c>
      <c r="C86" s="3" t="s">
        <v>44</v>
      </c>
      <c r="D86" s="12">
        <v>4</v>
      </c>
      <c r="E86" s="12">
        <v>1215</v>
      </c>
      <c r="F86" s="5">
        <v>2.1074999999999999</v>
      </c>
      <c r="G86" s="3">
        <v>2.4131583730317575E-2</v>
      </c>
      <c r="H86" s="3">
        <v>1.2065791865158788E-2</v>
      </c>
      <c r="I86" s="3">
        <v>-2.1827383489803935</v>
      </c>
      <c r="J86" s="3">
        <v>4.3336571298637709E-2</v>
      </c>
      <c r="K86" s="3">
        <v>2.1668285649318855E-2</v>
      </c>
      <c r="L86" s="3">
        <v>10.746363965061798</v>
      </c>
      <c r="M86" s="3">
        <v>0.19812799392702557</v>
      </c>
      <c r="N86" s="3">
        <v>9.9063996963512785E-2</v>
      </c>
      <c r="O86" s="3">
        <v>0.99570956327714932</v>
      </c>
      <c r="P86" s="3">
        <v>0.25757961957634917</v>
      </c>
      <c r="Q86" s="3">
        <v>0.12878980978817459</v>
      </c>
      <c r="R86" s="3">
        <v>13.391333783727607</v>
      </c>
      <c r="S86" s="3">
        <v>7.7353635624658287E-2</v>
      </c>
      <c r="T86" s="3">
        <v>3.8676817812329144E-2</v>
      </c>
      <c r="U86" s="3">
        <v>-0.67507347865752387</v>
      </c>
      <c r="V86" s="3">
        <v>3.0987856722127824E-2</v>
      </c>
      <c r="W86" s="3">
        <v>1.5493928361063912E-2</v>
      </c>
      <c r="X86" s="3">
        <v>0.18725452008111443</v>
      </c>
      <c r="Y86" s="3">
        <v>0.25094682777342214</v>
      </c>
      <c r="Z86" s="6">
        <v>-1.56685568419625E-2</v>
      </c>
      <c r="AA86" s="6">
        <v>0.26661538461538464</v>
      </c>
      <c r="AB86" s="6">
        <v>4.07269557336018E-3</v>
      </c>
      <c r="AC86" s="6">
        <v>6.4307599777738847E-3</v>
      </c>
      <c r="AD86" s="51">
        <v>11</v>
      </c>
      <c r="AE86" s="6">
        <v>6.6728621816014803E-3</v>
      </c>
      <c r="AF86" s="1">
        <v>0.24451606779564825</v>
      </c>
      <c r="AG86" s="1">
        <v>-2.2099316819736398E-2</v>
      </c>
      <c r="AH86" s="6">
        <v>-1.0706416590843615E-2</v>
      </c>
      <c r="AI86" s="6">
        <v>4.2092940174899207E-3</v>
      </c>
      <c r="AJ86" s="1">
        <v>0.2429246646631335</v>
      </c>
      <c r="AK86" s="6">
        <v>5.2618859460183895E-3</v>
      </c>
      <c r="AL86" s="6">
        <v>5.2066546388616578E-3</v>
      </c>
    </row>
    <row r="87" spans="2:38" customFormat="1">
      <c r="B87" s="2">
        <v>41242.69190972222</v>
      </c>
      <c r="C87" s="3" t="s">
        <v>47</v>
      </c>
      <c r="D87" s="12">
        <v>6</v>
      </c>
      <c r="E87" s="26">
        <v>1215</v>
      </c>
      <c r="F87" s="5">
        <v>-10.129</v>
      </c>
      <c r="G87" s="3">
        <v>2.7048105294086824E-2</v>
      </c>
      <c r="H87" s="3">
        <v>1.104234274659751E-2</v>
      </c>
      <c r="I87" s="3">
        <v>-18.911943637583267</v>
      </c>
      <c r="J87" s="23">
        <v>4.9705539663186513E-2</v>
      </c>
      <c r="K87" s="3">
        <v>2.0292201594079632E-2</v>
      </c>
      <c r="L87" s="3">
        <v>-23.526434155394451</v>
      </c>
      <c r="M87" s="3">
        <v>0.41634618331911438</v>
      </c>
      <c r="N87" s="3">
        <v>0.16997261758118259</v>
      </c>
      <c r="O87" s="3">
        <v>0.32088678123901654</v>
      </c>
      <c r="P87" s="3">
        <v>0.38761157087139692</v>
      </c>
      <c r="Q87" s="3">
        <v>0.1582417611722603</v>
      </c>
      <c r="R87" s="3">
        <v>-15.38315571621059</v>
      </c>
      <c r="S87" s="3">
        <v>3.9943535383840108E-2</v>
      </c>
      <c r="T87" s="3">
        <v>1.6306880035535549E-2</v>
      </c>
      <c r="U87" s="3">
        <v>-0.4011496932503047</v>
      </c>
      <c r="V87" s="3">
        <v>4.9049672326472782E-2</v>
      </c>
      <c r="W87" s="3">
        <v>2.0024444875095165E-2</v>
      </c>
      <c r="X87" s="3">
        <v>0.48373702491175974</v>
      </c>
      <c r="Y87" s="3">
        <v>0.54742933260406745</v>
      </c>
      <c r="Z87" s="6">
        <v>2.381394798868286E-2</v>
      </c>
      <c r="AA87" s="6">
        <v>0.52361538461538459</v>
      </c>
      <c r="AB87" s="6">
        <v>4.07269557336018E-3</v>
      </c>
      <c r="AC87" s="6">
        <v>6.9149643854290758E-3</v>
      </c>
      <c r="AD87" s="51">
        <v>11</v>
      </c>
      <c r="AE87" s="6">
        <v>6.6728621816014803E-3</v>
      </c>
      <c r="AF87" s="1">
        <v>0.54051436821863841</v>
      </c>
      <c r="AG87" s="1">
        <v>1.6898983603253814E-2</v>
      </c>
      <c r="AH87" s="6">
        <v>-1.0706416590843615E-2</v>
      </c>
      <c r="AI87" s="6">
        <v>4.2092940174899207E-3</v>
      </c>
      <c r="AJ87" s="1">
        <v>0.54209204620063389</v>
      </c>
      <c r="AK87" s="6">
        <v>5.1514233317049253E-3</v>
      </c>
      <c r="AL87" s="6">
        <v>5.2066546388616578E-3</v>
      </c>
    </row>
    <row r="88" spans="2:38" customFormat="1">
      <c r="B88" s="2">
        <v>41243.933483796296</v>
      </c>
      <c r="C88" s="3" t="s">
        <v>44</v>
      </c>
      <c r="D88" s="12">
        <v>10</v>
      </c>
      <c r="E88" s="12">
        <v>1216</v>
      </c>
      <c r="F88" s="5">
        <v>2.1144000000000003</v>
      </c>
      <c r="G88" s="3">
        <v>3.2776007485150818E-2</v>
      </c>
      <c r="H88" s="3">
        <v>1.0364683625980401E-2</v>
      </c>
      <c r="I88" s="3">
        <v>-2.2600152670241869</v>
      </c>
      <c r="J88" s="3">
        <v>5.5707021436618182E-2</v>
      </c>
      <c r="K88" s="3">
        <v>1.7616106940353867E-2</v>
      </c>
      <c r="L88" s="3">
        <v>12.763767464614107</v>
      </c>
      <c r="M88" s="3">
        <v>3.0125146410919119</v>
      </c>
      <c r="N88" s="3">
        <v>0.95264077504551159</v>
      </c>
      <c r="O88" s="3">
        <v>3.1478974249921206</v>
      </c>
      <c r="P88" s="3">
        <v>3.0256278380381261</v>
      </c>
      <c r="Q88" s="3">
        <v>0.95678753202115174</v>
      </c>
      <c r="R88" s="3">
        <v>13.31556450647199</v>
      </c>
      <c r="S88" s="3">
        <v>7.7927261608934387E-2</v>
      </c>
      <c r="T88" s="3">
        <v>2.464276385040302E-2</v>
      </c>
      <c r="U88" s="3">
        <v>-0.67858100451743852</v>
      </c>
      <c r="V88" s="3">
        <v>1.8999985375437147E-2</v>
      </c>
      <c r="W88" s="3">
        <v>6.0083229296270801E-3</v>
      </c>
      <c r="X88" s="3">
        <v>0.18345813543653233</v>
      </c>
      <c r="Y88" s="3">
        <v>0.24715044312884005</v>
      </c>
      <c r="Z88" s="6">
        <v>-1.9464941486544596E-2</v>
      </c>
      <c r="AA88" s="6">
        <v>0.26661538461538464</v>
      </c>
      <c r="AB88" s="6">
        <v>-1.6636630942094027E-2</v>
      </c>
      <c r="AC88" s="6">
        <v>-9.4496683784772439E-3</v>
      </c>
      <c r="AD88" s="51">
        <v>6</v>
      </c>
      <c r="AE88" s="6">
        <v>-9.4496683784772439E-3</v>
      </c>
      <c r="AF88" s="1">
        <v>0.25660011150731732</v>
      </c>
      <c r="AG88" s="1">
        <v>-1.0015273108067324E-2</v>
      </c>
      <c r="AH88" s="6">
        <v>-1.0706416590843615E-2</v>
      </c>
      <c r="AI88" s="6">
        <v>4.2092940174899207E-3</v>
      </c>
      <c r="AJ88" s="1">
        <v>0.25513808518088166</v>
      </c>
      <c r="AK88" s="6">
        <v>3.8872172952548532E-3</v>
      </c>
      <c r="AL88" s="6">
        <v>3.8872172952548532E-3</v>
      </c>
    </row>
    <row r="89" spans="2:38" customFormat="1">
      <c r="B89" s="14">
        <v>41244.059479166666</v>
      </c>
      <c r="C89" s="15" t="s">
        <v>46</v>
      </c>
      <c r="D89" s="16">
        <v>6</v>
      </c>
      <c r="E89" s="12">
        <v>1216</v>
      </c>
      <c r="F89" s="17">
        <v>1.7966666666666669</v>
      </c>
      <c r="G89" s="15">
        <v>8.5244745683629441E-3</v>
      </c>
      <c r="H89" s="15">
        <v>3.4801021696368489E-3</v>
      </c>
      <c r="I89" s="15">
        <v>-1.7983364891792537</v>
      </c>
      <c r="J89" s="15">
        <v>3.13309050571762E-2</v>
      </c>
      <c r="K89" s="15">
        <v>1.2790788428277786E-2</v>
      </c>
      <c r="L89" s="15">
        <v>12.265162893639905</v>
      </c>
      <c r="M89" s="15">
        <v>1.7958133248254693</v>
      </c>
      <c r="N89" s="15">
        <v>0.73313771985222387</v>
      </c>
      <c r="O89" s="15">
        <v>1.7284024825083659</v>
      </c>
      <c r="P89" s="15">
        <v>1.7916320292915802</v>
      </c>
      <c r="Q89" s="15">
        <v>0.73143071309858942</v>
      </c>
      <c r="R89" s="15">
        <v>13.898599027570889</v>
      </c>
      <c r="S89" s="15">
        <v>4.4155402906209895E-2</v>
      </c>
      <c r="T89" s="15">
        <v>1.8026367751203282E-2</v>
      </c>
      <c r="U89" s="15">
        <v>-0.26868126645678464</v>
      </c>
      <c r="V89" s="15">
        <v>2.3090294243620239E-2</v>
      </c>
      <c r="W89" s="15">
        <v>9.4265731512655406E-3</v>
      </c>
      <c r="X89" s="3">
        <v>0.62711475652543336</v>
      </c>
      <c r="Y89" s="3">
        <v>0.69080706421774107</v>
      </c>
      <c r="Z89" s="6">
        <v>-1.3808320397643459E-2</v>
      </c>
      <c r="AA89" s="6">
        <v>0.70461538461538453</v>
      </c>
      <c r="AB89" s="6">
        <v>-1.6636630942094027E-2</v>
      </c>
      <c r="AC89" s="6">
        <v>-9.4496683784772439E-3</v>
      </c>
      <c r="AD89" s="51">
        <v>6</v>
      </c>
      <c r="AE89" s="6">
        <v>-9.4496683784772439E-3</v>
      </c>
      <c r="AF89" s="1">
        <v>0.70025673259621835</v>
      </c>
      <c r="AG89" s="1">
        <v>-4.3586520191661871E-3</v>
      </c>
      <c r="AH89" s="6">
        <v>-1.0706416590843615E-2</v>
      </c>
      <c r="AI89" s="6">
        <v>4.2092940174899207E-3</v>
      </c>
      <c r="AJ89" s="1">
        <v>0.70354467887844652</v>
      </c>
      <c r="AK89" s="6">
        <v>3.8872172952548532E-3</v>
      </c>
      <c r="AL89" s="6">
        <v>3.8872172952548532E-3</v>
      </c>
    </row>
    <row r="90" spans="2:38" customFormat="1">
      <c r="B90" s="14">
        <v>41245.647430555553</v>
      </c>
      <c r="C90" s="15" t="s">
        <v>46</v>
      </c>
      <c r="D90" s="16">
        <v>5</v>
      </c>
      <c r="E90" s="12">
        <v>1217</v>
      </c>
      <c r="F90" s="17">
        <v>1.7966000000000002</v>
      </c>
      <c r="G90" s="15">
        <v>1.4791889669680458E-2</v>
      </c>
      <c r="H90" s="15">
        <v>6.6151341634164825E-3</v>
      </c>
      <c r="I90" s="15">
        <v>-1.8070605030187381</v>
      </c>
      <c r="J90" s="15">
        <v>2.8965852472178248E-2</v>
      </c>
      <c r="K90" s="15">
        <v>1.295392303080418E-2</v>
      </c>
      <c r="L90" s="15">
        <v>12.464632823686284</v>
      </c>
      <c r="M90" s="15">
        <v>0.24383530052500677</v>
      </c>
      <c r="N90" s="15">
        <v>0.10904646145760105</v>
      </c>
      <c r="O90" s="15">
        <v>1.9422021910762957</v>
      </c>
      <c r="P90" s="15">
        <v>0.20262771326311907</v>
      </c>
      <c r="Q90" s="15">
        <v>9.0617868196333995E-2</v>
      </c>
      <c r="R90" s="15">
        <v>13.909690038441877</v>
      </c>
      <c r="S90" s="15">
        <v>3.0593204877740355E-2</v>
      </c>
      <c r="T90" s="15">
        <v>1.3681697151241115E-2</v>
      </c>
      <c r="U90" s="15">
        <v>-0.25022556592995127</v>
      </c>
      <c r="V90" s="15">
        <v>4.2877904013950273E-2</v>
      </c>
      <c r="W90" s="15">
        <v>1.917558162158078E-2</v>
      </c>
      <c r="X90" s="3">
        <v>0.64709035781345359</v>
      </c>
      <c r="Y90" s="3">
        <v>0.7107826655057613</v>
      </c>
      <c r="Z90" s="6">
        <v>6.1672808903767695E-3</v>
      </c>
      <c r="AA90" s="6">
        <v>0.70461538461538453</v>
      </c>
      <c r="AB90" s="6">
        <v>1.3495733753771583E-2</v>
      </c>
      <c r="AC90" s="6">
        <v>7.8496597727869544E-3</v>
      </c>
      <c r="AD90" s="51">
        <v>10</v>
      </c>
      <c r="AE90" s="6">
        <v>5.9740544024853596E-3</v>
      </c>
      <c r="AF90" s="1">
        <v>0.70293300573297435</v>
      </c>
      <c r="AG90" s="1">
        <v>-1.6823788824101849E-3</v>
      </c>
      <c r="AH90" s="6">
        <v>-1.0706416590843615E-2</v>
      </c>
      <c r="AI90" s="6">
        <v>4.2092940174899207E-3</v>
      </c>
      <c r="AJ90" s="1">
        <v>0.70624960531031555</v>
      </c>
      <c r="AK90" s="6">
        <v>5.4798413636468696E-3</v>
      </c>
      <c r="AL90" s="6">
        <v>5.5787431273468142E-3</v>
      </c>
    </row>
    <row r="91" spans="2:38" customFormat="1">
      <c r="B91" s="27">
        <v>41245.532037037039</v>
      </c>
      <c r="C91" s="23" t="s">
        <v>45</v>
      </c>
      <c r="D91" s="21">
        <v>9</v>
      </c>
      <c r="E91" s="52">
        <v>1217</v>
      </c>
      <c r="F91" s="22">
        <v>-10.099000000000002</v>
      </c>
      <c r="G91" s="23">
        <v>2.4331050121192754E-2</v>
      </c>
      <c r="H91" s="23">
        <v>8.1103500403975851E-3</v>
      </c>
      <c r="I91" s="23">
        <v>-18.786040256036586</v>
      </c>
      <c r="J91" s="23">
        <v>5.1309734300065232E-2</v>
      </c>
      <c r="K91" s="23">
        <v>1.7103244766688411E-2</v>
      </c>
      <c r="L91" s="23">
        <v>-22.399012927439166</v>
      </c>
      <c r="M91" s="23">
        <v>0.30366161195404773</v>
      </c>
      <c r="N91" s="23">
        <v>0.1012205373180159</v>
      </c>
      <c r="O91" s="23">
        <v>1.2153285049478357</v>
      </c>
      <c r="P91" s="23">
        <v>0.36098223734940982</v>
      </c>
      <c r="Q91" s="23">
        <v>0.12032741244980327</v>
      </c>
      <c r="R91" s="23">
        <v>-15.457901875745129</v>
      </c>
      <c r="S91" s="23">
        <v>9.1277425429075146E-2</v>
      </c>
      <c r="T91" s="23">
        <v>3.0425808476358382E-2</v>
      </c>
      <c r="U91" s="23">
        <v>-0.63950956568715656</v>
      </c>
      <c r="V91" s="23">
        <v>3.0953466278156112E-2</v>
      </c>
      <c r="W91" s="23">
        <v>1.0317822092718703E-2</v>
      </c>
      <c r="X91" s="23">
        <v>0.22574726354024333</v>
      </c>
      <c r="Y91" s="23">
        <v>0.28943957123255104</v>
      </c>
      <c r="Z91" s="6">
        <v>2.0824186617166396E-2</v>
      </c>
      <c r="AA91" s="6">
        <v>0.26861538461538464</v>
      </c>
      <c r="AB91" s="6">
        <v>1.3495733753771583E-2</v>
      </c>
      <c r="AC91" s="6">
        <v>4.0984490321837649E-3</v>
      </c>
      <c r="AD91" s="51">
        <v>10</v>
      </c>
      <c r="AE91" s="6">
        <v>5.9740544024853596E-3</v>
      </c>
      <c r="AF91" s="1">
        <v>0.28534112220036728</v>
      </c>
      <c r="AG91" s="1">
        <v>1.6725737584982636E-2</v>
      </c>
      <c r="AH91" s="6">
        <v>-1.0706416590843615E-2</v>
      </c>
      <c r="AI91" s="6">
        <v>4.2092940174899207E-3</v>
      </c>
      <c r="AJ91" s="1">
        <v>0.28418680910765332</v>
      </c>
      <c r="AK91" s="6">
        <v>5.677644891046758E-3</v>
      </c>
      <c r="AL91" s="6">
        <v>5.5787431273468142E-3</v>
      </c>
    </row>
    <row r="92" spans="2:38" customFormat="1">
      <c r="B92" s="2">
        <v>41251.189050925925</v>
      </c>
      <c r="C92" s="3" t="s">
        <v>44</v>
      </c>
      <c r="D92" s="12">
        <v>10</v>
      </c>
      <c r="E92" s="12">
        <v>1218</v>
      </c>
      <c r="F92" s="5">
        <v>2.1420000000000003</v>
      </c>
      <c r="G92" s="3">
        <v>1.7397317800933176E-2</v>
      </c>
      <c r="H92" s="3">
        <v>5.501514942874066E-3</v>
      </c>
      <c r="I92" s="3">
        <v>-2.2216494334347772</v>
      </c>
      <c r="J92" s="3">
        <v>3.7257984791035516E-2</v>
      </c>
      <c r="K92" s="3">
        <v>1.1782009296758485E-2</v>
      </c>
      <c r="L92" s="3">
        <v>11.173632730417589</v>
      </c>
      <c r="M92" s="3">
        <v>0.30864834436182337</v>
      </c>
      <c r="N92" s="3">
        <v>9.7603176422335097E-2</v>
      </c>
      <c r="O92" s="3">
        <v>1.4939261461482944</v>
      </c>
      <c r="P92" s="3">
        <v>0.27985542947145425</v>
      </c>
      <c r="Q92" s="3">
        <v>8.8498057269440725E-2</v>
      </c>
      <c r="R92" s="3">
        <v>13.39997180390667</v>
      </c>
      <c r="S92" s="3">
        <v>6.2648714880080753E-2</v>
      </c>
      <c r="T92" s="3">
        <v>1.9811263150353767E-2</v>
      </c>
      <c r="U92" s="3">
        <v>-0.66294575726916594</v>
      </c>
      <c r="V92" s="3">
        <v>3.3047478691595029E-2</v>
      </c>
      <c r="W92" s="3">
        <v>1.0450530359132149E-2</v>
      </c>
      <c r="X92" s="3">
        <v>0.20038100783668922</v>
      </c>
      <c r="Y92" s="3">
        <v>0.26407331552899693</v>
      </c>
      <c r="Z92" s="6">
        <v>-2.5420690863877105E-3</v>
      </c>
      <c r="AA92" s="6">
        <v>0.26661538461538464</v>
      </c>
      <c r="AB92" s="6">
        <v>3.9311904130435171E-3</v>
      </c>
      <c r="AC92" s="6">
        <v>3.7188105677255557E-3</v>
      </c>
      <c r="AD92" s="51">
        <v>10</v>
      </c>
      <c r="AE92" s="6">
        <v>5.9909166030948412E-3</v>
      </c>
      <c r="AF92" s="1">
        <v>0.26035450496127138</v>
      </c>
      <c r="AG92" s="1">
        <v>-6.2608796541132605E-3</v>
      </c>
      <c r="AH92" s="6">
        <v>-1.0706416590843615E-2</v>
      </c>
      <c r="AI92" s="6">
        <v>4.2092940174899207E-3</v>
      </c>
      <c r="AJ92" s="1">
        <v>0.25893267473519971</v>
      </c>
      <c r="AK92" s="6">
        <v>5.8350152181723333E-3</v>
      </c>
      <c r="AL92" s="6">
        <v>5.758427038110291E-3</v>
      </c>
    </row>
    <row r="93" spans="2:38">
      <c r="D93" s="18"/>
      <c r="AC93" s="20"/>
      <c r="AD93" s="20"/>
      <c r="AE93" s="20"/>
      <c r="AK93" s="20"/>
      <c r="AL93" s="20"/>
    </row>
    <row r="94" spans="2:38" customFormat="1">
      <c r="B94" s="2">
        <v>41280.531875000001</v>
      </c>
      <c r="C94" s="15" t="s">
        <v>47</v>
      </c>
      <c r="D94" s="12">
        <v>8</v>
      </c>
      <c r="E94" s="26">
        <v>1232</v>
      </c>
      <c r="F94" s="5">
        <v>-10.093875000000001</v>
      </c>
      <c r="G94" s="3">
        <v>4.0978870862224306E-2</v>
      </c>
      <c r="H94" s="3">
        <v>1.4488218736023314E-2</v>
      </c>
      <c r="I94" s="3">
        <v>-18.82416650970049</v>
      </c>
      <c r="J94" s="23">
        <v>7.1282708879484555E-2</v>
      </c>
      <c r="K94" s="3">
        <v>2.5202243415015025E-2</v>
      </c>
      <c r="L94" s="3">
        <v>-23.246502661143211</v>
      </c>
      <c r="M94" s="3">
        <v>0.6890862283287631</v>
      </c>
      <c r="N94" s="3">
        <v>0.24362877243676498</v>
      </c>
      <c r="O94" s="3">
        <v>0.42713956430615735</v>
      </c>
      <c r="P94" s="3">
        <v>0.63554056257039582</v>
      </c>
      <c r="Q94" s="3">
        <v>0.22469752075632007</v>
      </c>
      <c r="R94" s="3">
        <v>-15.301837236838699</v>
      </c>
      <c r="S94" s="3">
        <v>0.13302758936122966</v>
      </c>
      <c r="T94" s="3">
        <v>4.7032355261112456E-2</v>
      </c>
      <c r="U94" s="3">
        <v>-0.44259461202500922</v>
      </c>
      <c r="V94" s="3">
        <v>3.8785717738606618E-2</v>
      </c>
      <c r="W94" s="3">
        <v>1.3712822013078052E-2</v>
      </c>
      <c r="X94" s="3">
        <v>0.43887895129628318</v>
      </c>
      <c r="Y94" s="3">
        <v>0.5025712589885909</v>
      </c>
      <c r="Z94" s="6">
        <v>-2.1044125626793697E-2</v>
      </c>
      <c r="AA94" s="6">
        <v>0.52361538461538459</v>
      </c>
      <c r="AB94" s="6">
        <v>-1.6887200811420311E-2</v>
      </c>
      <c r="AC94" s="6">
        <v>-1.2125984107713948E-2</v>
      </c>
      <c r="AD94" s="51">
        <v>11</v>
      </c>
      <c r="AE94" s="6">
        <v>-1.1758818869369499E-2</v>
      </c>
      <c r="AF94" s="1">
        <v>0.51469724309630482</v>
      </c>
      <c r="AG94" s="1">
        <v>-8.9181415190797697E-3</v>
      </c>
      <c r="AH94" s="6">
        <v>-1.0706416590843615E-2</v>
      </c>
      <c r="AI94" s="6">
        <v>4.2092940174899207E-3</v>
      </c>
      <c r="AJ94" s="1">
        <v>0.51599851218156267</v>
      </c>
      <c r="AK94" s="6">
        <v>4.4675041672502681E-3</v>
      </c>
      <c r="AL94" s="6">
        <v>4.6696689460853456E-3</v>
      </c>
    </row>
    <row r="95" spans="2:38" customFormat="1">
      <c r="B95" s="14">
        <v>41281.767858796295</v>
      </c>
      <c r="C95" s="15" t="s">
        <v>46</v>
      </c>
      <c r="D95" s="16">
        <v>9</v>
      </c>
      <c r="E95" s="12">
        <v>1233</v>
      </c>
      <c r="F95" s="17">
        <v>1.8191111111111111</v>
      </c>
      <c r="G95" s="15">
        <v>2.6750908603468227E-2</v>
      </c>
      <c r="H95" s="15">
        <v>8.9169695344894096E-3</v>
      </c>
      <c r="I95" s="15">
        <v>-1.7823644941448973</v>
      </c>
      <c r="J95" s="15">
        <v>4.9340826201574255E-2</v>
      </c>
      <c r="K95" s="15">
        <v>1.6446942067191418E-2</v>
      </c>
      <c r="L95" s="15">
        <v>13.238335202554167</v>
      </c>
      <c r="M95" s="15">
        <v>0.66572660332947287</v>
      </c>
      <c r="N95" s="15">
        <v>0.22190886777649096</v>
      </c>
      <c r="O95" s="15">
        <v>2.6563222680339007</v>
      </c>
      <c r="P95" s="15">
        <v>0.62740496976849969</v>
      </c>
      <c r="Q95" s="15">
        <v>0.20913498992283322</v>
      </c>
      <c r="R95" s="15">
        <v>13.921436453807575</v>
      </c>
      <c r="S95" s="15">
        <v>6.7427751303408293E-2</v>
      </c>
      <c r="T95" s="15">
        <v>2.2475917101136098E-2</v>
      </c>
      <c r="U95" s="15">
        <v>-0.2855801694715574</v>
      </c>
      <c r="V95" s="15">
        <v>3.5754907036842157E-2</v>
      </c>
      <c r="W95" s="15">
        <v>1.1918302345614052E-2</v>
      </c>
      <c r="X95" s="3">
        <v>0.60882416125178196</v>
      </c>
      <c r="Y95" s="3">
        <v>0.67251646894408967</v>
      </c>
      <c r="Z95" s="6">
        <v>-3.2098915671294859E-2</v>
      </c>
      <c r="AA95" s="6">
        <v>0.70461538461538453</v>
      </c>
      <c r="AB95" s="6">
        <v>-2.2268508375172608E-2</v>
      </c>
      <c r="AC95" s="6">
        <v>-1.4585794948025543E-2</v>
      </c>
      <c r="AD95" s="51">
        <v>10</v>
      </c>
      <c r="AE95" s="6">
        <v>-1.531653902822251E-2</v>
      </c>
      <c r="AF95" s="1">
        <v>0.68710226389211526</v>
      </c>
      <c r="AG95" s="1">
        <v>-1.7513120723269271E-2</v>
      </c>
      <c r="AH95" s="6">
        <v>-1.0706416590843615E-2</v>
      </c>
      <c r="AI95" s="6">
        <v>4.2092940174899207E-3</v>
      </c>
      <c r="AJ95" s="1">
        <v>0.6902493729523661</v>
      </c>
      <c r="AK95" s="6">
        <v>4.0894902301254485E-3</v>
      </c>
      <c r="AL95" s="6">
        <v>4.0334107089707218E-3</v>
      </c>
    </row>
    <row r="96" spans="2:38" customFormat="1">
      <c r="B96" s="2">
        <v>41281.632650462961</v>
      </c>
      <c r="C96" s="3" t="s">
        <v>45</v>
      </c>
      <c r="D96" s="12">
        <v>10</v>
      </c>
      <c r="E96" s="26">
        <v>1233</v>
      </c>
      <c r="F96" s="5">
        <v>-10.110200000000003</v>
      </c>
      <c r="G96" s="3">
        <v>8.6897129475668987E-3</v>
      </c>
      <c r="H96" s="3">
        <v>2.7479285127366723E-3</v>
      </c>
      <c r="I96" s="3">
        <v>-18.803124783138855</v>
      </c>
      <c r="J96" s="3">
        <v>2.3527147797395526E-2</v>
      </c>
      <c r="K96" s="3">
        <v>7.4399373887183559E-3</v>
      </c>
      <c r="L96" s="3">
        <v>-22.396679304082838</v>
      </c>
      <c r="M96" s="3">
        <v>1.0189898001523179</v>
      </c>
      <c r="N96" s="3">
        <v>0.32223286809611162</v>
      </c>
      <c r="O96" s="3">
        <v>1.2553029613221021</v>
      </c>
      <c r="P96" s="3">
        <v>1.0233436675296663</v>
      </c>
      <c r="Q96" s="3">
        <v>0.32360968185038408</v>
      </c>
      <c r="R96" s="3">
        <v>-15.52076911318564</v>
      </c>
      <c r="S96" s="3">
        <v>5.7319551424019288E-2</v>
      </c>
      <c r="T96" s="3">
        <v>1.8126033695904879E-2</v>
      </c>
      <c r="U96" s="3">
        <v>-0.67024099708226093</v>
      </c>
      <c r="V96" s="3">
        <v>3.4618432377333884E-2</v>
      </c>
      <c r="W96" s="3">
        <v>1.0947309533689265E-2</v>
      </c>
      <c r="X96" s="3">
        <v>0.19248497584402657</v>
      </c>
      <c r="Y96" s="3">
        <v>0.25617728353633429</v>
      </c>
      <c r="Z96" s="6">
        <v>-1.2438101079050357E-2</v>
      </c>
      <c r="AA96" s="6">
        <v>0.26861538461538464</v>
      </c>
      <c r="AB96" s="6">
        <v>-2.2268508375172608E-2</v>
      </c>
      <c r="AC96" s="6">
        <v>-1.6047283108419477E-2</v>
      </c>
      <c r="AD96" s="51">
        <v>11</v>
      </c>
      <c r="AE96" s="6">
        <v>-1.531653902822251E-2</v>
      </c>
      <c r="AF96" s="1">
        <v>0.27222456664475375</v>
      </c>
      <c r="AG96" s="1">
        <v>3.6091820293691068E-3</v>
      </c>
      <c r="AH96" s="6">
        <v>-1.0706416590843615E-2</v>
      </c>
      <c r="AI96" s="6">
        <v>4.2092940174899207E-3</v>
      </c>
      <c r="AJ96" s="1">
        <v>0.27092982224402445</v>
      </c>
      <c r="AK96" s="6">
        <v>3.9773311878159943E-3</v>
      </c>
      <c r="AL96" s="6">
        <v>4.0334107089707218E-3</v>
      </c>
    </row>
    <row r="97" spans="2:38" customFormat="1">
      <c r="B97" s="2">
        <v>41282.5784375</v>
      </c>
      <c r="C97" s="3" t="s">
        <v>44</v>
      </c>
      <c r="D97" s="12">
        <v>10</v>
      </c>
      <c r="E97" s="12">
        <v>1234</v>
      </c>
      <c r="F97" s="5">
        <v>2.1383999999999999</v>
      </c>
      <c r="G97" s="3">
        <v>1.5699964614255976E-2</v>
      </c>
      <c r="H97" s="3">
        <v>4.9647647365095738E-3</v>
      </c>
      <c r="I97" s="3">
        <v>-2.240287099364525</v>
      </c>
      <c r="J97" s="3">
        <v>3.8320821462114907E-2</v>
      </c>
      <c r="K97" s="3">
        <v>1.2118107762894693E-2</v>
      </c>
      <c r="L97" s="3">
        <v>10.644920148850719</v>
      </c>
      <c r="M97" s="3">
        <v>0.76826472883584085</v>
      </c>
      <c r="N97" s="3">
        <v>0.24294663890928972</v>
      </c>
      <c r="O97" s="3">
        <v>1.0059670994285879</v>
      </c>
      <c r="P97" s="3">
        <v>0.75034366717919276</v>
      </c>
      <c r="Q97" s="3">
        <v>0.23727950161695788</v>
      </c>
      <c r="R97" s="3">
        <v>13.348278490618554</v>
      </c>
      <c r="S97" s="3">
        <v>5.5974795272076973E-2</v>
      </c>
      <c r="T97" s="3">
        <v>1.7700784462138762E-2</v>
      </c>
      <c r="U97" s="3">
        <v>-0.69189906209207919</v>
      </c>
      <c r="V97" s="3">
        <v>4.2502464171191918E-2</v>
      </c>
      <c r="W97" s="3">
        <v>1.3440459295066714E-2</v>
      </c>
      <c r="X97" s="3">
        <v>0.16904328254838974</v>
      </c>
      <c r="Y97" s="3">
        <v>0.23273559024069745</v>
      </c>
      <c r="Z97" s="6">
        <v>-3.3879794374687189E-2</v>
      </c>
      <c r="AA97" s="6">
        <v>0.26661538461538464</v>
      </c>
      <c r="AB97" s="6">
        <v>-1.312819312247121E-2</v>
      </c>
      <c r="AC97" s="6">
        <v>-1.6053347591173096E-2</v>
      </c>
      <c r="AD97" s="51">
        <v>11</v>
      </c>
      <c r="AE97" s="6">
        <v>-1.7502431760378724E-2</v>
      </c>
      <c r="AF97" s="1">
        <v>0.24878893783187056</v>
      </c>
      <c r="AG97" s="1">
        <v>-1.7826446783514083E-2</v>
      </c>
      <c r="AH97" s="6">
        <v>-1.0706416590843615E-2</v>
      </c>
      <c r="AI97" s="6">
        <v>4.2092940174899207E-3</v>
      </c>
      <c r="AJ97" s="1">
        <v>0.24724328182600214</v>
      </c>
      <c r="AK97" s="6">
        <v>3.9761974759419064E-3</v>
      </c>
      <c r="AL97" s="6">
        <v>3.90630103563304E-3</v>
      </c>
    </row>
    <row r="98" spans="2:38" s="24" customFormat="1">
      <c r="B98" s="2">
        <v>41282.689768518518</v>
      </c>
      <c r="C98" s="3" t="s">
        <v>45</v>
      </c>
      <c r="D98" s="12">
        <v>10</v>
      </c>
      <c r="E98" s="26">
        <v>1234</v>
      </c>
      <c r="F98" s="5">
        <v>-10.118100000000002</v>
      </c>
      <c r="G98" s="3">
        <v>2.2698262292763775E-2</v>
      </c>
      <c r="H98" s="3">
        <v>7.177820777304918E-3</v>
      </c>
      <c r="I98" s="3">
        <v>-18.831676101158894</v>
      </c>
      <c r="J98" s="3">
        <v>5.3216708499293865E-2</v>
      </c>
      <c r="K98" s="3">
        <v>1.682860084350097E-2</v>
      </c>
      <c r="L98" s="3">
        <v>-22.947167900749207</v>
      </c>
      <c r="M98" s="3">
        <v>0.34535285347580646</v>
      </c>
      <c r="N98" s="3">
        <v>0.10921016134219463</v>
      </c>
      <c r="O98" s="3">
        <v>0.74926737397760779</v>
      </c>
      <c r="P98" s="3">
        <v>0.32166124021933495</v>
      </c>
      <c r="Q98" s="3">
        <v>0.10171821540876574</v>
      </c>
      <c r="R98" s="3">
        <v>-15.538288113006422</v>
      </c>
      <c r="S98" s="3">
        <v>8.0681606840013534E-2</v>
      </c>
      <c r="T98" s="3">
        <v>2.551376428966631E-2</v>
      </c>
      <c r="U98" s="3">
        <v>-0.65170592518453141</v>
      </c>
      <c r="V98" s="3">
        <v>2.7933986395817574E-2</v>
      </c>
      <c r="W98" s="3">
        <v>8.8335021138941337E-3</v>
      </c>
      <c r="X98" s="3">
        <v>0.2125464850528217</v>
      </c>
      <c r="Y98" s="3">
        <v>0.27623879274512941</v>
      </c>
      <c r="Z98" s="6">
        <v>7.6234081297447687E-3</v>
      </c>
      <c r="AA98" s="6">
        <v>0.26861538461538464</v>
      </c>
      <c r="AB98" s="6">
        <v>-1.312819312247121E-2</v>
      </c>
      <c r="AC98" s="6">
        <v>-1.8951515929584353E-2</v>
      </c>
      <c r="AD98" s="51">
        <v>11</v>
      </c>
      <c r="AE98" s="6">
        <v>-1.7502431760378724E-2</v>
      </c>
      <c r="AF98" s="6">
        <v>0.29519030867471374</v>
      </c>
      <c r="AG98" s="6">
        <v>2.6574924059329097E-2</v>
      </c>
      <c r="AH98" s="6">
        <v>-1.0706416590843615E-2</v>
      </c>
      <c r="AI98" s="6">
        <v>4.2092940174899207E-3</v>
      </c>
      <c r="AJ98" s="6">
        <v>0.29414144507547502</v>
      </c>
      <c r="AK98" s="6">
        <v>3.8364045953241735E-3</v>
      </c>
      <c r="AL98" s="6">
        <v>3.90630103563304E-3</v>
      </c>
    </row>
    <row r="99" spans="2:38" customFormat="1">
      <c r="B99" s="2">
        <v>41283.556759259256</v>
      </c>
      <c r="C99" s="3" t="s">
        <v>44</v>
      </c>
      <c r="D99" s="12">
        <v>9</v>
      </c>
      <c r="E99" s="12">
        <v>1235</v>
      </c>
      <c r="F99" s="5">
        <v>2.1363333333333334</v>
      </c>
      <c r="G99" s="3">
        <v>1.9974984355438236E-2</v>
      </c>
      <c r="H99" s="3">
        <v>6.6583281184794119E-3</v>
      </c>
      <c r="I99" s="3">
        <v>-2.2500685694269453</v>
      </c>
      <c r="J99" s="3">
        <v>4.2024999046755933E-2</v>
      </c>
      <c r="K99" s="3">
        <v>1.400833301558531E-2</v>
      </c>
      <c r="L99" s="3">
        <v>10.573304531691498</v>
      </c>
      <c r="M99" s="3">
        <v>0.53921242033545203</v>
      </c>
      <c r="N99" s="3">
        <v>0.17973747344515068</v>
      </c>
      <c r="O99" s="3">
        <v>0.95467655553488151</v>
      </c>
      <c r="P99" s="3">
        <v>0.51505989501285609</v>
      </c>
      <c r="Q99" s="3">
        <v>0.17168663167095202</v>
      </c>
      <c r="R99" s="3">
        <v>13.348795568671651</v>
      </c>
      <c r="S99" s="3">
        <v>4.5863964380104358E-2</v>
      </c>
      <c r="T99" s="3">
        <v>1.5287988126701452E-2</v>
      </c>
      <c r="U99" s="3">
        <v>-0.67858502112204144</v>
      </c>
      <c r="V99" s="3">
        <v>2.3307572899571968E-2</v>
      </c>
      <c r="W99" s="3">
        <v>7.7691909665239889E-3</v>
      </c>
      <c r="X99" s="3">
        <v>0.18345378804847401</v>
      </c>
      <c r="Y99" s="3">
        <v>0.24714609574078172</v>
      </c>
      <c r="Z99" s="6">
        <v>-1.9469288874602919E-2</v>
      </c>
      <c r="AA99" s="6">
        <v>0.26661538461538464</v>
      </c>
      <c r="AB99" s="6">
        <v>-1.6514578366672777E-2</v>
      </c>
      <c r="AC99" s="6">
        <v>-1.8401547373342188E-2</v>
      </c>
      <c r="AD99" s="51">
        <v>11</v>
      </c>
      <c r="AE99" s="6">
        <v>-1.8509973040903925E-2</v>
      </c>
      <c r="AF99" s="1">
        <v>0.26554764311412393</v>
      </c>
      <c r="AG99" s="1">
        <v>-1.0677415012607105E-3</v>
      </c>
      <c r="AH99" s="6">
        <v>-1.0706416590843615E-2</v>
      </c>
      <c r="AI99" s="6">
        <v>4.2092940174899207E-3</v>
      </c>
      <c r="AJ99" s="1">
        <v>0.26418141278853047</v>
      </c>
      <c r="AK99" s="6">
        <v>3.9629235295090244E-3</v>
      </c>
      <c r="AL99" s="6">
        <v>3.9730940555380628E-3</v>
      </c>
    </row>
    <row r="100" spans="2:38" customFormat="1">
      <c r="B100" s="14">
        <v>41283.622476851851</v>
      </c>
      <c r="C100" s="15" t="s">
        <v>47</v>
      </c>
      <c r="D100" s="16">
        <v>9</v>
      </c>
      <c r="E100" s="26">
        <v>1235</v>
      </c>
      <c r="F100" s="17">
        <v>-10.135</v>
      </c>
      <c r="G100" s="15">
        <v>3.1484122982862232E-2</v>
      </c>
      <c r="H100" s="15">
        <v>1.0494707660954077E-2</v>
      </c>
      <c r="I100" s="15">
        <v>-18.929457756276154</v>
      </c>
      <c r="J100" s="15">
        <v>6.1721939330428952E-2</v>
      </c>
      <c r="K100" s="15">
        <v>2.0573979776809651E-2</v>
      </c>
      <c r="L100" s="15">
        <v>-23.137904390943007</v>
      </c>
      <c r="M100" s="15">
        <v>0.25808816537128176</v>
      </c>
      <c r="N100" s="15">
        <v>8.6029388457093917E-2</v>
      </c>
      <c r="O100" s="15">
        <v>0.75274443358145338</v>
      </c>
      <c r="P100" s="15">
        <v>0.23293433732222682</v>
      </c>
      <c r="Q100" s="15">
        <v>7.764477910740894E-2</v>
      </c>
      <c r="R100" s="15">
        <v>-15.442680693873619</v>
      </c>
      <c r="S100" s="15">
        <v>7.8864358737212745E-2</v>
      </c>
      <c r="T100" s="15">
        <v>2.6288119579070915E-2</v>
      </c>
      <c r="U100" s="15">
        <v>-0.43567981541682826</v>
      </c>
      <c r="V100" s="15">
        <v>2.0815573787176633E-2</v>
      </c>
      <c r="W100" s="15">
        <v>6.9385245957255441E-3</v>
      </c>
      <c r="X100" s="3">
        <v>0.4463632090643343</v>
      </c>
      <c r="Y100" s="3">
        <v>0.51005551675664196</v>
      </c>
      <c r="Z100" s="6">
        <v>-1.3559867858742636E-2</v>
      </c>
      <c r="AA100" s="6">
        <v>0.52361538461538459</v>
      </c>
      <c r="AB100" s="6">
        <v>-1.6514578366672777E-2</v>
      </c>
      <c r="AC100" s="6">
        <v>-1.8618398708465659E-2</v>
      </c>
      <c r="AD100" s="51">
        <v>11</v>
      </c>
      <c r="AE100" s="6">
        <v>-1.8509973040903925E-2</v>
      </c>
      <c r="AF100" s="1">
        <v>0.52867391546510767</v>
      </c>
      <c r="AG100" s="1">
        <v>5.0585308497230752E-3</v>
      </c>
      <c r="AH100" s="6">
        <v>-1.0706416590843615E-2</v>
      </c>
      <c r="AI100" s="6">
        <v>4.2092940174899207E-3</v>
      </c>
      <c r="AJ100" s="1">
        <v>0.5301248246272996</v>
      </c>
      <c r="AK100" s="6">
        <v>3.9832645815671011E-3</v>
      </c>
      <c r="AL100" s="6">
        <v>3.9730940555380628E-3</v>
      </c>
    </row>
    <row r="101" spans="2:38" customFormat="1">
      <c r="B101" s="14">
        <v>41284.719409722224</v>
      </c>
      <c r="C101" s="15" t="s">
        <v>46</v>
      </c>
      <c r="D101" s="16">
        <v>9</v>
      </c>
      <c r="E101" s="12">
        <v>1236</v>
      </c>
      <c r="F101" s="17">
        <v>1.7946666666666669</v>
      </c>
      <c r="G101" s="15">
        <v>4.1097445176069038E-2</v>
      </c>
      <c r="H101" s="15">
        <v>1.3699148392023013E-2</v>
      </c>
      <c r="I101" s="15">
        <v>-1.8325936647357191</v>
      </c>
      <c r="J101" s="15">
        <v>5.9702723999124664E-2</v>
      </c>
      <c r="K101" s="15">
        <v>1.9900907999708221E-2</v>
      </c>
      <c r="L101" s="15">
        <v>11.407605280725679</v>
      </c>
      <c r="M101" s="15">
        <v>0.22685359659812085</v>
      </c>
      <c r="N101" s="15">
        <v>7.5617865532706954E-2</v>
      </c>
      <c r="O101" s="15">
        <v>0.94561820890515236</v>
      </c>
      <c r="P101" s="15">
        <v>0.26380098710510913</v>
      </c>
      <c r="Q101" s="15">
        <v>8.7933662368369706E-2</v>
      </c>
      <c r="R101" s="15">
        <v>13.846135807728388</v>
      </c>
      <c r="S101" s="15">
        <v>9.8060168024161343E-2</v>
      </c>
      <c r="T101" s="15">
        <v>3.2686722674720448E-2</v>
      </c>
      <c r="U101" s="15">
        <v>-0.284252737818941</v>
      </c>
      <c r="V101" s="15">
        <v>2.0785270801769579E-2</v>
      </c>
      <c r="W101" s="15">
        <v>6.9284236005898595E-3</v>
      </c>
      <c r="X101" s="3">
        <v>0.61026091221071799</v>
      </c>
      <c r="Y101" s="3">
        <v>0.6739532199030257</v>
      </c>
      <c r="Z101" s="6">
        <v>-3.066216471235883E-2</v>
      </c>
      <c r="AA101" s="6">
        <v>0.70461538461538453</v>
      </c>
      <c r="AB101" s="6">
        <v>-1.9655778464314655E-2</v>
      </c>
      <c r="AC101" s="6">
        <v>-1.7513652681643784E-2</v>
      </c>
      <c r="AD101" s="51">
        <v>11</v>
      </c>
      <c r="AE101" s="6">
        <v>-1.8639791246912892E-2</v>
      </c>
      <c r="AF101" s="1">
        <v>0.69146687258466943</v>
      </c>
      <c r="AG101" s="1">
        <v>-1.3148512030715098E-2</v>
      </c>
      <c r="AH101" s="6">
        <v>-1.0706416590843615E-2</v>
      </c>
      <c r="AI101" s="6">
        <v>4.2092940174899207E-3</v>
      </c>
      <c r="AJ101" s="1">
        <v>0.69466071096383875</v>
      </c>
      <c r="AK101" s="6">
        <v>3.7561084914719332E-3</v>
      </c>
      <c r="AL101" s="6">
        <v>3.9332180781697385E-3</v>
      </c>
    </row>
    <row r="102" spans="2:38" customFormat="1">
      <c r="B102" s="2">
        <v>41284.652974537035</v>
      </c>
      <c r="C102" s="3" t="s">
        <v>47</v>
      </c>
      <c r="D102" s="12">
        <v>9</v>
      </c>
      <c r="E102" s="26">
        <v>1236</v>
      </c>
      <c r="F102" s="5">
        <v>-10.118000000000002</v>
      </c>
      <c r="G102" s="3">
        <v>1.3095800853709117E-2</v>
      </c>
      <c r="H102" s="3">
        <v>4.3652669512363722E-3</v>
      </c>
      <c r="I102" s="3">
        <v>-18.892997546921872</v>
      </c>
      <c r="J102" s="3">
        <v>3.496270857813262E-2</v>
      </c>
      <c r="K102" s="3">
        <v>1.1654236192710873E-2</v>
      </c>
      <c r="L102" s="3">
        <v>-23.598284775313438</v>
      </c>
      <c r="M102" s="3">
        <v>0.38676273805051825</v>
      </c>
      <c r="N102" s="3">
        <v>0.12892091268350608</v>
      </c>
      <c r="O102" s="3">
        <v>0.20713207574082185</v>
      </c>
      <c r="P102" s="3">
        <v>0.33656849281894957</v>
      </c>
      <c r="Q102" s="3">
        <v>0.11218949760631652</v>
      </c>
      <c r="R102" s="3">
        <v>-15.385011552371203</v>
      </c>
      <c r="S102" s="3">
        <v>6.4720998549478756E-2</v>
      </c>
      <c r="T102" s="3">
        <v>2.1573666183159586E-2</v>
      </c>
      <c r="U102" s="3">
        <v>-0.43114296735928692</v>
      </c>
      <c r="V102" s="3">
        <v>3.0176892645625755E-2</v>
      </c>
      <c r="W102" s="3">
        <v>1.0058964215208585E-2</v>
      </c>
      <c r="X102" s="3">
        <v>0.4512736847068064</v>
      </c>
      <c r="Y102" s="3">
        <v>0.51496599239911411</v>
      </c>
      <c r="Z102" s="6">
        <v>-8.6493922162704795E-3</v>
      </c>
      <c r="AA102" s="6">
        <v>0.52361538461538459</v>
      </c>
      <c r="AB102" s="6">
        <v>-1.9655778464314655E-2</v>
      </c>
      <c r="AC102" s="6">
        <v>-1.9765929812182E-2</v>
      </c>
      <c r="AD102" s="51">
        <v>11</v>
      </c>
      <c r="AE102" s="6">
        <v>-1.8639791246912892E-2</v>
      </c>
      <c r="AF102" s="1">
        <v>0.53473192221129606</v>
      </c>
      <c r="AG102" s="1">
        <v>1.1116537595911469E-2</v>
      </c>
      <c r="AH102" s="6">
        <v>-1.0706416590843615E-2</v>
      </c>
      <c r="AI102" s="6">
        <v>4.2092940174899207E-3</v>
      </c>
      <c r="AJ102" s="1">
        <v>0.53624769091742286</v>
      </c>
      <c r="AK102" s="6">
        <v>4.1103276648675443E-3</v>
      </c>
      <c r="AL102" s="6">
        <v>3.9332180781697385E-3</v>
      </c>
    </row>
    <row r="103" spans="2:38" customFormat="1">
      <c r="B103" s="2">
        <v>41285.766562500001</v>
      </c>
      <c r="C103" s="3" t="s">
        <v>44</v>
      </c>
      <c r="D103" s="12">
        <v>9</v>
      </c>
      <c r="E103" s="12">
        <v>1237</v>
      </c>
      <c r="F103" s="5">
        <v>2.1356666666666664</v>
      </c>
      <c r="G103" s="3">
        <v>2.4438698819699893E-2</v>
      </c>
      <c r="H103" s="3">
        <v>8.1462329398999649E-3</v>
      </c>
      <c r="I103" s="3">
        <v>-2.2560167606811143</v>
      </c>
      <c r="J103" s="3">
        <v>6.1624333130139555E-2</v>
      </c>
      <c r="K103" s="3">
        <v>2.0541444376713184E-2</v>
      </c>
      <c r="L103" s="3">
        <v>10.18995655617028</v>
      </c>
      <c r="M103" s="3">
        <v>0.20833410219257381</v>
      </c>
      <c r="N103" s="3">
        <v>6.9444700730857942E-2</v>
      </c>
      <c r="O103" s="3">
        <v>0.5877897531877786</v>
      </c>
      <c r="P103" s="3">
        <v>0.1943400263314965</v>
      </c>
      <c r="Q103" s="3">
        <v>6.4780008777165499E-2</v>
      </c>
      <c r="R103" s="3">
        <v>13.328367824755844</v>
      </c>
      <c r="S103" s="3">
        <v>9.0785042049140077E-2</v>
      </c>
      <c r="T103" s="3">
        <v>3.0261680683046691E-2</v>
      </c>
      <c r="U103" s="3">
        <v>-0.6897540730872227</v>
      </c>
      <c r="V103" s="3">
        <v>3.8052155210542962E-2</v>
      </c>
      <c r="W103" s="3">
        <v>1.2684051736847654E-2</v>
      </c>
      <c r="X103" s="3">
        <v>0.17136491997775216</v>
      </c>
      <c r="Y103" s="3">
        <v>0.23505722767005988</v>
      </c>
      <c r="Z103" s="6">
        <v>-3.1558156945324767E-2</v>
      </c>
      <c r="AA103" s="6">
        <v>0.26661538461538464</v>
      </c>
      <c r="AB103" s="6">
        <v>-1.9119389411353938E-2</v>
      </c>
      <c r="AC103" s="6">
        <v>-1.6810604119895042E-2</v>
      </c>
      <c r="AD103" s="51">
        <v>11</v>
      </c>
      <c r="AE103" s="6">
        <v>-1.815656095938448E-2</v>
      </c>
      <c r="AF103" s="1">
        <v>0.25186783178995492</v>
      </c>
      <c r="AG103" s="1">
        <v>-1.4747552825429722E-2</v>
      </c>
      <c r="AH103" s="6">
        <v>-1.0706416590843615E-2</v>
      </c>
      <c r="AI103" s="6">
        <v>4.2092940174899207E-3</v>
      </c>
      <c r="AJ103" s="1">
        <v>0.25035513970544077</v>
      </c>
      <c r="AK103" s="6">
        <v>4.157707318734793E-3</v>
      </c>
      <c r="AL103" s="6">
        <v>3.7654240730994972E-3</v>
      </c>
    </row>
    <row r="104" spans="2:38" customFormat="1">
      <c r="B104" s="2">
        <v>41285.83315972222</v>
      </c>
      <c r="C104" s="3" t="s">
        <v>45</v>
      </c>
      <c r="D104" s="12">
        <v>9</v>
      </c>
      <c r="E104" s="26">
        <v>1237</v>
      </c>
      <c r="F104" s="5">
        <v>-10.141777777777778</v>
      </c>
      <c r="G104" s="3">
        <v>3.6382611841983513E-2</v>
      </c>
      <c r="H104" s="3">
        <v>1.212753728066117E-2</v>
      </c>
      <c r="I104" s="3">
        <v>-18.885507232009179</v>
      </c>
      <c r="J104" s="3">
        <v>6.5602614256079772E-2</v>
      </c>
      <c r="K104" s="3">
        <v>2.1867538085359923E-2</v>
      </c>
      <c r="L104" s="3">
        <v>-23.474956650788059</v>
      </c>
      <c r="M104" s="3">
        <v>0.16357456130798115</v>
      </c>
      <c r="N104" s="3">
        <v>5.4524853769327052E-2</v>
      </c>
      <c r="O104" s="3">
        <v>0.31804218760922637</v>
      </c>
      <c r="P104" s="3">
        <v>0.17397076848534379</v>
      </c>
      <c r="Q104" s="3">
        <v>5.7990256161781266E-2</v>
      </c>
      <c r="R104" s="3">
        <v>-15.630417503096924</v>
      </c>
      <c r="S104" s="3">
        <v>0.10833461511010976</v>
      </c>
      <c r="T104" s="3">
        <v>3.611153837003659E-2</v>
      </c>
      <c r="U104" s="3">
        <v>-0.66492159215405144</v>
      </c>
      <c r="V104" s="3">
        <v>3.8268636708018354E-2</v>
      </c>
      <c r="W104" s="3">
        <v>1.2756212236006119E-2</v>
      </c>
      <c r="X104" s="3">
        <v>0.19824245504569382</v>
      </c>
      <c r="Y104" s="3">
        <v>0.26193476273800154</v>
      </c>
      <c r="Z104" s="6">
        <v>-6.6806218773831083E-3</v>
      </c>
      <c r="AA104" s="6">
        <v>0.26861538461538464</v>
      </c>
      <c r="AB104" s="6">
        <v>-1.9119389411353938E-2</v>
      </c>
      <c r="AC104" s="6">
        <v>-1.9502517798873919E-2</v>
      </c>
      <c r="AD104" s="51">
        <v>11</v>
      </c>
      <c r="AE104" s="6">
        <v>-1.815656095938448E-2</v>
      </c>
      <c r="AF104" s="1">
        <v>0.28143728053687544</v>
      </c>
      <c r="AG104" s="1">
        <v>1.28218959214908E-2</v>
      </c>
      <c r="AH104" s="6">
        <v>-1.0706416590843615E-2</v>
      </c>
      <c r="AI104" s="6">
        <v>4.2092940174899207E-3</v>
      </c>
      <c r="AJ104" s="1">
        <v>0.28024117128900744</v>
      </c>
      <c r="AK104" s="6">
        <v>3.3731408274642015E-3</v>
      </c>
      <c r="AL104" s="6">
        <v>3.7654240730994972E-3</v>
      </c>
    </row>
    <row r="105" spans="2:38" customFormat="1">
      <c r="B105" s="14">
        <v>41286.736354166664</v>
      </c>
      <c r="C105" s="15" t="s">
        <v>46</v>
      </c>
      <c r="D105" s="16">
        <v>10</v>
      </c>
      <c r="E105" s="12">
        <v>1238</v>
      </c>
      <c r="F105" s="17">
        <v>1.7814000000000003</v>
      </c>
      <c r="G105" s="15">
        <v>5.6239962067317704E-2</v>
      </c>
      <c r="H105" s="15">
        <v>1.7784637565419582E-2</v>
      </c>
      <c r="I105" s="15">
        <v>-1.8592063130136354</v>
      </c>
      <c r="J105" s="15">
        <v>0.10242955832449158</v>
      </c>
      <c r="K105" s="15">
        <v>3.2391070403045376E-2</v>
      </c>
      <c r="L105" s="15">
        <v>11.046200539482202</v>
      </c>
      <c r="M105" s="15">
        <v>0.31025475020380527</v>
      </c>
      <c r="N105" s="15">
        <v>9.811116655306143E-2</v>
      </c>
      <c r="O105" s="15">
        <v>0.64158083350918094</v>
      </c>
      <c r="P105" s="15">
        <v>0.28227682642600749</v>
      </c>
      <c r="Q105" s="15">
        <v>8.9263770219019059E-2</v>
      </c>
      <c r="R105" s="15">
        <v>13.810798019277794</v>
      </c>
      <c r="S105" s="15">
        <v>0.14901233990849325</v>
      </c>
      <c r="T105" s="15">
        <v>4.712183935820452E-2</v>
      </c>
      <c r="U105" s="15">
        <v>-0.27757038213936941</v>
      </c>
      <c r="V105" s="15">
        <v>3.0028936735618596E-2</v>
      </c>
      <c r="W105" s="15">
        <v>9.4959835797656256E-3</v>
      </c>
      <c r="X105" s="3">
        <v>0.61749358660992493</v>
      </c>
      <c r="Y105" s="3">
        <v>0.68118589430223264</v>
      </c>
      <c r="Z105" s="6">
        <v>-2.3429490313151891E-2</v>
      </c>
      <c r="AA105" s="6">
        <v>0.70461538461538453</v>
      </c>
      <c r="AB105" s="6">
        <v>-2.6863116401458942E-2</v>
      </c>
      <c r="AC105" s="6">
        <v>-1.9691840666623026E-2</v>
      </c>
      <c r="AD105" s="51">
        <v>11</v>
      </c>
      <c r="AE105" s="6">
        <v>-1.9407286206745325E-2</v>
      </c>
      <c r="AF105" s="1">
        <v>0.70087773496885564</v>
      </c>
      <c r="AG105" s="1">
        <v>-3.7376496465288955E-3</v>
      </c>
      <c r="AH105" s="6">
        <v>-1.0706416590843615E-2</v>
      </c>
      <c r="AI105" s="6">
        <v>4.2092940174899207E-3</v>
      </c>
      <c r="AJ105" s="1">
        <v>0.70417232996118917</v>
      </c>
      <c r="AK105" s="6">
        <v>3.3782634579191096E-3</v>
      </c>
      <c r="AL105" s="6">
        <v>3.4172988636747199E-3</v>
      </c>
    </row>
    <row r="106" spans="2:38" customFormat="1">
      <c r="B106" s="53">
        <v>41286.671076388891</v>
      </c>
      <c r="C106" s="1" t="s">
        <v>47</v>
      </c>
      <c r="D106" s="54">
        <v>9</v>
      </c>
      <c r="E106" s="51">
        <v>1238</v>
      </c>
      <c r="F106" s="55">
        <v>-10.130111111111113</v>
      </c>
      <c r="G106" s="1">
        <v>3.3628278444058489E-2</v>
      </c>
      <c r="H106" s="1">
        <v>1.1209426148019496E-2</v>
      </c>
      <c r="I106" s="1">
        <v>-18.908859390266329</v>
      </c>
      <c r="J106" s="1">
        <v>7.0130087050147213E-2</v>
      </c>
      <c r="K106" s="1">
        <v>2.3376695683382406E-2</v>
      </c>
      <c r="L106" s="1">
        <v>-23.892861042521261</v>
      </c>
      <c r="M106" s="1">
        <v>0.29053344538013159</v>
      </c>
      <c r="N106" s="1">
        <v>9.6844481793377193E-2</v>
      </c>
      <c r="O106" s="1">
        <v>-6.2273795779526152E-2</v>
      </c>
      <c r="P106" s="1">
        <v>0.30956499260983117</v>
      </c>
      <c r="Q106" s="1">
        <v>0.10318833086994372</v>
      </c>
      <c r="R106" s="1">
        <v>-15.422937198873036</v>
      </c>
      <c r="S106" s="1">
        <v>0.10360022162063429</v>
      </c>
      <c r="T106" s="1">
        <v>3.4533407206878093E-2</v>
      </c>
      <c r="U106" s="1">
        <v>-0.44158069582888526</v>
      </c>
      <c r="V106" s="1">
        <v>2.255154667883957E-2</v>
      </c>
      <c r="W106" s="1">
        <v>7.5171822262798567E-3</v>
      </c>
      <c r="X106" s="6">
        <v>0.43997636754682273</v>
      </c>
      <c r="Y106" s="6">
        <v>0.50366867523913039</v>
      </c>
      <c r="Z106" s="6">
        <v>-1.9946709376254201E-2</v>
      </c>
      <c r="AA106" s="6">
        <v>0.52361538461538459</v>
      </c>
      <c r="AB106" s="6">
        <v>-2.6863116401458942E-2</v>
      </c>
      <c r="AC106" s="6">
        <v>-1.9807730678499443E-2</v>
      </c>
      <c r="AD106" s="51">
        <v>11</v>
      </c>
      <c r="AE106" s="6">
        <v>-1.9407286206745325E-2</v>
      </c>
      <c r="AF106" s="1">
        <v>0.52347640591762978</v>
      </c>
      <c r="AG106" s="1">
        <v>-1.389786977548102E-4</v>
      </c>
      <c r="AH106" s="6">
        <v>-1.0706416590843615E-2</v>
      </c>
      <c r="AI106" s="6">
        <v>4.2092940174899207E-3</v>
      </c>
      <c r="AJ106" s="1">
        <v>0.52487166837737154</v>
      </c>
      <c r="AK106" s="6">
        <v>3.359161741514999E-3</v>
      </c>
      <c r="AL106" s="6">
        <v>3.4172988636747199E-3</v>
      </c>
    </row>
    <row r="107" spans="2:38" customFormat="1">
      <c r="B107" s="53">
        <v>41287.414386574077</v>
      </c>
      <c r="C107" s="1" t="s">
        <v>6</v>
      </c>
      <c r="D107" s="54">
        <v>9</v>
      </c>
      <c r="E107" s="51">
        <v>1238</v>
      </c>
      <c r="F107" s="55">
        <v>2.2114444444444445</v>
      </c>
      <c r="G107" s="1">
        <v>2.7807872586333916E-2</v>
      </c>
      <c r="H107" s="1">
        <v>9.2692908621113054E-3</v>
      </c>
      <c r="I107" s="1">
        <v>-1.9254515393147738</v>
      </c>
      <c r="J107" s="1">
        <v>5.6381097009624133E-2</v>
      </c>
      <c r="K107" s="1">
        <v>1.8793699003208045E-2</v>
      </c>
      <c r="L107" s="1">
        <v>11.06109426274797</v>
      </c>
      <c r="M107" s="1">
        <v>0.17062866937722929</v>
      </c>
      <c r="N107" s="1">
        <v>5.6876223125743093E-2</v>
      </c>
      <c r="O107" s="1">
        <v>0.78775465144000945</v>
      </c>
      <c r="P107" s="1">
        <v>0.1665907050744006</v>
      </c>
      <c r="Q107" s="1">
        <v>5.5530235024800201E-2</v>
      </c>
      <c r="R107" s="1">
        <v>13.861670841549211</v>
      </c>
      <c r="S107" s="1">
        <v>9.0918446133995232E-2</v>
      </c>
      <c r="T107" s="1">
        <v>3.0306148711331745E-2</v>
      </c>
      <c r="U107" s="1">
        <v>-0.57487021121730397</v>
      </c>
      <c r="V107" s="1">
        <v>2.0036793896680397E-2</v>
      </c>
      <c r="W107" s="1">
        <v>6.6789312988934655E-3</v>
      </c>
      <c r="X107" s="6">
        <v>0.2957099274081062</v>
      </c>
      <c r="Y107" s="6">
        <v>0.35940223510041391</v>
      </c>
      <c r="Z107" s="6">
        <v>-3.7213149514970734E-2</v>
      </c>
      <c r="AA107" s="6">
        <v>0.39661538461538465</v>
      </c>
      <c r="AB107" s="6">
        <v>-2.6863116401458942E-2</v>
      </c>
      <c r="AC107" s="6">
        <v>-1.8722287275113502E-2</v>
      </c>
      <c r="AD107" s="51">
        <v>10</v>
      </c>
      <c r="AE107" s="6">
        <v>-1.9407286206745325E-2</v>
      </c>
      <c r="AF107" s="1">
        <v>0.37812452237552741</v>
      </c>
      <c r="AG107" s="1">
        <v>-1.8490862239857242E-2</v>
      </c>
      <c r="AH107" s="6">
        <v>-1.0706416590843615E-2</v>
      </c>
      <c r="AI107" s="6">
        <v>4.2092940174899207E-3</v>
      </c>
      <c r="AJ107" s="1">
        <v>0.37796358701780364</v>
      </c>
      <c r="AK107" s="6">
        <v>3.5144713915900528E-3</v>
      </c>
      <c r="AL107" s="6">
        <v>3.4172988636747199E-3</v>
      </c>
    </row>
    <row r="108" spans="2:38" customFormat="1">
      <c r="B108" s="2">
        <v>41288.468124999999</v>
      </c>
      <c r="C108" s="3" t="s">
        <v>44</v>
      </c>
      <c r="D108" s="12">
        <v>8</v>
      </c>
      <c r="E108" s="12">
        <v>1239</v>
      </c>
      <c r="F108" s="5">
        <v>2.1363750000000001</v>
      </c>
      <c r="G108" s="3">
        <v>2.0722227541596795E-2</v>
      </c>
      <c r="H108" s="3">
        <v>7.3264138079768663E-3</v>
      </c>
      <c r="I108" s="3">
        <v>-2.2579581842154823</v>
      </c>
      <c r="J108" s="3">
        <v>4.4201795727404541E-2</v>
      </c>
      <c r="K108" s="3">
        <v>1.5627694749735157E-2</v>
      </c>
      <c r="L108" s="3">
        <v>10.254841705192128</v>
      </c>
      <c r="M108" s="3">
        <v>0.44370574337720858</v>
      </c>
      <c r="N108" s="3">
        <v>0.15687366999672112</v>
      </c>
      <c r="O108" s="3">
        <v>0.65476422507040655</v>
      </c>
      <c r="P108" s="3">
        <v>0.39379374711951437</v>
      </c>
      <c r="Q108" s="3">
        <v>0.13922711448853453</v>
      </c>
      <c r="R108" s="3">
        <v>13.355968621231193</v>
      </c>
      <c r="S108" s="3">
        <v>8.2876418728671311E-2</v>
      </c>
      <c r="T108" s="3">
        <v>2.9301238841749636E-2</v>
      </c>
      <c r="U108" s="3">
        <v>-0.66186398797108315</v>
      </c>
      <c r="V108" s="3">
        <v>2.1264654305782251E-2</v>
      </c>
      <c r="W108" s="3">
        <v>7.5181906296031727E-3</v>
      </c>
      <c r="X108" s="3">
        <v>0.20155186516354628</v>
      </c>
      <c r="Y108" s="3">
        <v>0.265244172855854</v>
      </c>
      <c r="Z108" s="6">
        <v>-1.3712117595306439E-3</v>
      </c>
      <c r="AA108" s="6">
        <v>0.26661538461538464</v>
      </c>
      <c r="AB108" s="6">
        <v>-1.1679427049276769E-2</v>
      </c>
      <c r="AC108" s="6">
        <v>-1.6364687225546473E-2</v>
      </c>
      <c r="AD108" s="51">
        <v>11</v>
      </c>
      <c r="AE108" s="6">
        <v>-1.5894809111210745E-2</v>
      </c>
      <c r="AF108" s="1">
        <v>0.28160886008140046</v>
      </c>
      <c r="AG108" s="1">
        <v>1.4993475466015815E-2</v>
      </c>
      <c r="AH108" s="6">
        <v>-1.0706416590843615E-2</v>
      </c>
      <c r="AI108" s="6">
        <v>4.2092940174899207E-3</v>
      </c>
      <c r="AJ108" s="1">
        <v>0.28041458783561463</v>
      </c>
      <c r="AK108" s="6">
        <v>3.8789666675356454E-3</v>
      </c>
      <c r="AL108" s="6">
        <v>3.7473752426164138E-3</v>
      </c>
    </row>
    <row r="109" spans="2:38" customFormat="1">
      <c r="B109" s="2">
        <v>41288.53502314815</v>
      </c>
      <c r="C109" s="3" t="s">
        <v>45</v>
      </c>
      <c r="D109" s="12">
        <v>9</v>
      </c>
      <c r="E109" s="26">
        <v>1239</v>
      </c>
      <c r="F109" s="5">
        <v>-10.131333333333334</v>
      </c>
      <c r="G109" s="3">
        <v>3.0153772566629086E-2</v>
      </c>
      <c r="H109" s="3">
        <v>1.0051257522209695E-2</v>
      </c>
      <c r="I109" s="3">
        <v>-18.874051456260432</v>
      </c>
      <c r="J109" s="3">
        <v>7.04412090410826E-2</v>
      </c>
      <c r="K109" s="3">
        <v>2.3480403013694199E-2</v>
      </c>
      <c r="L109" s="3">
        <v>-23.731158466778496</v>
      </c>
      <c r="M109" s="3">
        <v>0.13569849258814307</v>
      </c>
      <c r="N109" s="3">
        <v>4.5232830862714353E-2</v>
      </c>
      <c r="O109" s="3">
        <v>3.1592537838265732E-2</v>
      </c>
      <c r="P109" s="3">
        <v>8.3711837265579306E-2</v>
      </c>
      <c r="Q109" s="3">
        <v>2.7903945755193102E-2</v>
      </c>
      <c r="R109" s="3">
        <v>-15.621818293103088</v>
      </c>
      <c r="S109" s="3">
        <v>8.1953763650046557E-2</v>
      </c>
      <c r="T109" s="3">
        <v>2.7317921216682185E-2</v>
      </c>
      <c r="U109" s="3">
        <v>-0.6790639341804493</v>
      </c>
      <c r="V109" s="3">
        <v>3.1129722971925101E-2</v>
      </c>
      <c r="W109" s="3">
        <v>1.0376574323975034E-2</v>
      </c>
      <c r="X109" s="3">
        <v>0.18293543458405404</v>
      </c>
      <c r="Y109" s="3">
        <v>0.24662774227636175</v>
      </c>
      <c r="Z109" s="6">
        <v>-2.1987642339022895E-2</v>
      </c>
      <c r="AA109" s="6">
        <v>0.26861538461538464</v>
      </c>
      <c r="AB109" s="6">
        <v>-1.1679427049276769E-2</v>
      </c>
      <c r="AC109" s="6">
        <v>-1.5424930996875015E-2</v>
      </c>
      <c r="AD109" s="51">
        <v>11</v>
      </c>
      <c r="AE109" s="6">
        <v>-1.5894809111210745E-2</v>
      </c>
      <c r="AF109" s="1">
        <v>0.26205267327323678</v>
      </c>
      <c r="AG109" s="1">
        <v>-6.5627113421478644E-3</v>
      </c>
      <c r="AH109" s="6">
        <v>-1.0706416590843615E-2</v>
      </c>
      <c r="AI109" s="6">
        <v>4.2092940174899207E-3</v>
      </c>
      <c r="AJ109" s="1">
        <v>0.26064902434455434</v>
      </c>
      <c r="AK109" s="6">
        <v>3.6157838176971826E-3</v>
      </c>
      <c r="AL109" s="6">
        <v>3.7473752426164138E-3</v>
      </c>
    </row>
    <row r="110" spans="2:38" customFormat="1">
      <c r="B110" s="2">
        <v>41289.796168981484</v>
      </c>
      <c r="C110" s="3" t="s">
        <v>44</v>
      </c>
      <c r="D110" s="12">
        <v>10</v>
      </c>
      <c r="E110" s="12">
        <v>1240</v>
      </c>
      <c r="F110" s="5">
        <v>2.1269999999999998</v>
      </c>
      <c r="G110" s="3">
        <v>2.7039066387564304E-2</v>
      </c>
      <c r="H110" s="3">
        <v>8.5505035589204317E-3</v>
      </c>
      <c r="I110" s="3">
        <v>-2.2625928165676896</v>
      </c>
      <c r="J110" s="3">
        <v>5.3790229357421157E-2</v>
      </c>
      <c r="K110" s="3">
        <v>1.7009964063230625E-2</v>
      </c>
      <c r="L110" s="3">
        <v>10.501235161389729</v>
      </c>
      <c r="M110" s="3">
        <v>0.40972207846061126</v>
      </c>
      <c r="N110" s="3">
        <v>0.12956549755937469</v>
      </c>
      <c r="O110" s="3">
        <v>0.90902011509507352</v>
      </c>
      <c r="P110" s="3">
        <v>0.38792530417948673</v>
      </c>
      <c r="Q110" s="3">
        <v>0.1226727523220814</v>
      </c>
      <c r="R110" s="3">
        <v>13.323799648196474</v>
      </c>
      <c r="S110" s="3">
        <v>9.1055842217806784E-2</v>
      </c>
      <c r="T110" s="3">
        <v>2.8794385567318715E-2</v>
      </c>
      <c r="U110" s="3">
        <v>-0.68050911577613815</v>
      </c>
      <c r="V110" s="3">
        <v>3.2192095350650957E-2</v>
      </c>
      <c r="W110" s="3">
        <v>1.0180034396137386E-2</v>
      </c>
      <c r="X110" s="3">
        <v>0.18137123650323383</v>
      </c>
      <c r="Y110" s="3">
        <v>0.24506354419554155</v>
      </c>
      <c r="Z110" s="6">
        <v>-2.1551840419843094E-2</v>
      </c>
      <c r="AA110" s="6">
        <v>0.26661538461538464</v>
      </c>
      <c r="AB110" s="6">
        <v>-1.8193249204613154E-2</v>
      </c>
      <c r="AC110" s="6">
        <v>-1.399012254519566E-2</v>
      </c>
      <c r="AD110" s="51">
        <v>11</v>
      </c>
      <c r="AE110" s="6">
        <v>-1.3518154156797848E-2</v>
      </c>
      <c r="AF110" s="1">
        <v>0.25905366674073721</v>
      </c>
      <c r="AG110" s="1">
        <v>-7.5617178746474334E-3</v>
      </c>
      <c r="AH110" s="6">
        <v>-1.0706416590843615E-2</v>
      </c>
      <c r="AI110" s="6">
        <v>4.2092940174899207E-3</v>
      </c>
      <c r="AJ110" s="1">
        <v>0.25761790919875921</v>
      </c>
      <c r="AK110" s="6">
        <v>4.2002201888805884E-3</v>
      </c>
      <c r="AL110" s="6">
        <v>4.3624783408276243E-3</v>
      </c>
    </row>
    <row r="111" spans="2:38" customFormat="1">
      <c r="B111" s="2">
        <v>41289.667210648149</v>
      </c>
      <c r="C111" s="3" t="s">
        <v>47</v>
      </c>
      <c r="D111" s="12">
        <v>10</v>
      </c>
      <c r="E111" s="26">
        <v>1240</v>
      </c>
      <c r="F111" s="5">
        <v>-10.124600000000001</v>
      </c>
      <c r="G111" s="3">
        <v>1.3672356539138843E-2</v>
      </c>
      <c r="H111" s="3">
        <v>4.323578764557582E-3</v>
      </c>
      <c r="I111" s="3">
        <v>-18.886994279822716</v>
      </c>
      <c r="J111" s="3">
        <v>3.3039723497814574E-2</v>
      </c>
      <c r="K111" s="3">
        <v>1.0448077951527929E-2</v>
      </c>
      <c r="L111" s="3">
        <v>-23.316557108919355</v>
      </c>
      <c r="M111" s="3">
        <v>0.89931511981312484</v>
      </c>
      <c r="N111" s="3">
        <v>0.28438841128366937</v>
      </c>
      <c r="O111" s="3">
        <v>0.48263241154161884</v>
      </c>
      <c r="P111" s="3">
        <v>0.9459382756470649</v>
      </c>
      <c r="Q111" s="3">
        <v>0.29913194769769119</v>
      </c>
      <c r="R111" s="3">
        <v>-15.389879780713562</v>
      </c>
      <c r="S111" s="3">
        <v>5.380360770963407E-2</v>
      </c>
      <c r="T111" s="3">
        <v>1.7014194669663901E-2</v>
      </c>
      <c r="U111" s="3">
        <v>-0.43685760949403463</v>
      </c>
      <c r="V111" s="3">
        <v>3.9980111708931787E-2</v>
      </c>
      <c r="W111" s="3">
        <v>1.2642821410819124E-2</v>
      </c>
      <c r="X111" s="3">
        <v>0.44508841893369366</v>
      </c>
      <c r="Y111" s="3">
        <v>0.50878072662600138</v>
      </c>
      <c r="Z111" s="6">
        <v>-1.4834657989383215E-2</v>
      </c>
      <c r="AA111" s="6">
        <v>0.52361538461538459</v>
      </c>
      <c r="AB111" s="6">
        <v>-1.8193249204613154E-2</v>
      </c>
      <c r="AC111" s="6">
        <v>-1.3046185768400036E-2</v>
      </c>
      <c r="AD111" s="51">
        <v>10</v>
      </c>
      <c r="AE111" s="6">
        <v>-1.3518154156797848E-2</v>
      </c>
      <c r="AF111" s="1">
        <v>0.52182691239440138</v>
      </c>
      <c r="AG111" s="1">
        <v>-1.7884722209832171E-3</v>
      </c>
      <c r="AH111" s="6">
        <v>-1.0706416590843615E-2</v>
      </c>
      <c r="AI111" s="6">
        <v>4.2092940174899207E-3</v>
      </c>
      <c r="AJ111" s="1">
        <v>0.52320451468931961</v>
      </c>
      <c r="AK111" s="6">
        <v>4.5247364927746593E-3</v>
      </c>
      <c r="AL111" s="6">
        <v>4.3624783408276243E-3</v>
      </c>
    </row>
    <row r="112" spans="2:38" customFormat="1">
      <c r="B112" s="14">
        <v>41290.876782407409</v>
      </c>
      <c r="C112" s="15" t="s">
        <v>46</v>
      </c>
      <c r="D112" s="16">
        <v>8</v>
      </c>
      <c r="E112" s="12">
        <v>1241</v>
      </c>
      <c r="F112" s="17">
        <v>1.76075</v>
      </c>
      <c r="G112" s="15">
        <v>5.2387975719624773E-2</v>
      </c>
      <c r="H112" s="15">
        <v>1.8521946441991437E-2</v>
      </c>
      <c r="I112" s="15">
        <v>-1.8645101168819593</v>
      </c>
      <c r="J112" s="15">
        <v>9.5363753387722044E-2</v>
      </c>
      <c r="K112" s="15">
        <v>3.3716178349929925E-2</v>
      </c>
      <c r="L112" s="15">
        <v>11.172694356225888</v>
      </c>
      <c r="M112" s="15">
        <v>0.33219313043400367</v>
      </c>
      <c r="N112" s="15">
        <v>0.11744800759673563</v>
      </c>
      <c r="O112" s="15">
        <v>0.77624222878418714</v>
      </c>
      <c r="P112" s="15">
        <v>0.20297213430634153</v>
      </c>
      <c r="Q112" s="15">
        <v>7.1761486279960388E-2</v>
      </c>
      <c r="R112" s="15">
        <v>13.812968112278307</v>
      </c>
      <c r="S112" s="15">
        <v>0.146860585509553</v>
      </c>
      <c r="T112" s="15">
        <v>5.1923057951415871E-2</v>
      </c>
      <c r="U112" s="15">
        <v>-0.25161951303674429</v>
      </c>
      <c r="V112" s="15">
        <v>2.626620337214795E-2</v>
      </c>
      <c r="W112" s="15">
        <v>9.2865052602353875E-3</v>
      </c>
      <c r="X112" s="3">
        <v>0.64558161358662769</v>
      </c>
      <c r="Y112" s="3">
        <v>0.7092739212789354</v>
      </c>
      <c r="Z112" s="6">
        <v>4.6585366635508718E-3</v>
      </c>
      <c r="AA112" s="6">
        <v>0.70461538461538453</v>
      </c>
      <c r="AB112" s="6">
        <v>-7.1903947307333516E-4</v>
      </c>
      <c r="AC112" s="6">
        <v>-6.7591217597709526E-3</v>
      </c>
      <c r="AD112" s="51">
        <v>10</v>
      </c>
      <c r="AE112" s="6">
        <v>-6.2606363524377318E-3</v>
      </c>
      <c r="AF112" s="1">
        <v>0.71603304303870641</v>
      </c>
      <c r="AG112" s="1">
        <v>1.1417658423321875E-2</v>
      </c>
      <c r="AH112" s="6">
        <v>-1.0706416590843615E-2</v>
      </c>
      <c r="AI112" s="6">
        <v>4.2092940174899207E-3</v>
      </c>
      <c r="AJ112" s="1">
        <v>0.71948989707279831</v>
      </c>
      <c r="AK112" s="6">
        <v>4.2091224695992033E-3</v>
      </c>
      <c r="AL112" s="6">
        <v>4.0723926816132773E-3</v>
      </c>
    </row>
    <row r="113" spans="1:38" customFormat="1">
      <c r="B113" s="53">
        <v>41290.790335648147</v>
      </c>
      <c r="C113" s="1" t="s">
        <v>47</v>
      </c>
      <c r="D113" s="54">
        <v>8</v>
      </c>
      <c r="E113" s="51">
        <v>1241</v>
      </c>
      <c r="F113" s="55">
        <v>-10.12425</v>
      </c>
      <c r="G113" s="1">
        <v>2.5336309349006693E-2</v>
      </c>
      <c r="H113" s="1">
        <v>8.9577380754613765E-3</v>
      </c>
      <c r="I113" s="1">
        <v>-18.90521061553865</v>
      </c>
      <c r="J113" s="1">
        <v>6.1413082906569223E-2</v>
      </c>
      <c r="K113" s="1">
        <v>2.1712803688403372E-2</v>
      </c>
      <c r="L113" s="1">
        <v>-23.938089514450628</v>
      </c>
      <c r="M113" s="1">
        <v>0.44876940376761393</v>
      </c>
      <c r="N113" s="1">
        <v>0.15866394429656178</v>
      </c>
      <c r="O113" s="1">
        <v>-0.11674362047066114</v>
      </c>
      <c r="P113" s="1">
        <v>0.41958017585225865</v>
      </c>
      <c r="Q113" s="1">
        <v>0.14834399379828808</v>
      </c>
      <c r="R113" s="1">
        <v>-15.401032912091789</v>
      </c>
      <c r="S113" s="1">
        <v>0.11541814518523284</v>
      </c>
      <c r="T113" s="1">
        <v>4.0806476566225804E-2</v>
      </c>
      <c r="U113" s="1">
        <v>-0.4287844260626566</v>
      </c>
      <c r="V113" s="1">
        <v>3.7276527624198037E-2</v>
      </c>
      <c r="W113" s="1">
        <v>1.3179242731079047E-2</v>
      </c>
      <c r="X113" s="6">
        <v>0.45382646131337939</v>
      </c>
      <c r="Y113" s="6">
        <v>0.51751876900568705</v>
      </c>
      <c r="Z113" s="6">
        <v>-6.0966156096975421E-3</v>
      </c>
      <c r="AA113" s="6">
        <v>0.52361538461538459</v>
      </c>
      <c r="AB113" s="6">
        <v>-7.1903947307333516E-4</v>
      </c>
      <c r="AC113" s="6">
        <v>-5.7621509451045109E-3</v>
      </c>
      <c r="AD113" s="51">
        <v>11</v>
      </c>
      <c r="AE113" s="6">
        <v>-6.2606363524377318E-3</v>
      </c>
      <c r="AF113" s="1">
        <v>0.52328091995079151</v>
      </c>
      <c r="AG113" s="1">
        <v>-3.3446466459308155E-4</v>
      </c>
      <c r="AH113" s="6">
        <v>-1.0706416590843615E-2</v>
      </c>
      <c r="AI113" s="6">
        <v>4.2092940174899207E-3</v>
      </c>
      <c r="AJ113" s="1">
        <v>0.52467408945633465</v>
      </c>
      <c r="AK113" s="6">
        <v>3.9356628936273513E-3</v>
      </c>
      <c r="AL113" s="6">
        <v>4.0723926816132773E-3</v>
      </c>
    </row>
    <row r="114" spans="1:38" customFormat="1">
      <c r="B114" s="14">
        <v>41291.673888888887</v>
      </c>
      <c r="C114" s="15" t="s">
        <v>46</v>
      </c>
      <c r="D114" s="16">
        <v>10</v>
      </c>
      <c r="E114" s="12">
        <v>1242</v>
      </c>
      <c r="F114" s="17">
        <v>1.8082999999999998</v>
      </c>
      <c r="G114" s="15">
        <v>3.6071071819703676E-2</v>
      </c>
      <c r="H114" s="15">
        <v>1.140667445937781E-2</v>
      </c>
      <c r="I114" s="15">
        <v>-1.8163793359835723</v>
      </c>
      <c r="J114" s="15">
        <v>4.6580804086836347E-2</v>
      </c>
      <c r="K114" s="15">
        <v>1.4730143615648252E-2</v>
      </c>
      <c r="L114" s="15">
        <v>11.074029561772136</v>
      </c>
      <c r="M114" s="15">
        <v>0.32538164588756335</v>
      </c>
      <c r="N114" s="15">
        <v>0.102894710981906</v>
      </c>
      <c r="O114" s="15">
        <v>0.58227509235930042</v>
      </c>
      <c r="P114" s="15">
        <v>0.30572001677579008</v>
      </c>
      <c r="Q114" s="15">
        <v>9.6677157931638308E-2</v>
      </c>
      <c r="R114" s="15">
        <v>13.884524047789592</v>
      </c>
      <c r="S114" s="15">
        <v>9.0948174470520352E-2</v>
      </c>
      <c r="T114" s="15">
        <v>2.8760338036122261E-2</v>
      </c>
      <c r="U114" s="15">
        <v>-0.27552978185220545</v>
      </c>
      <c r="V114" s="15">
        <v>2.0787913845894356E-2</v>
      </c>
      <c r="W114" s="15">
        <v>6.573715555637666E-3</v>
      </c>
      <c r="X114" s="3">
        <v>0.6197022384931381</v>
      </c>
      <c r="Y114" s="3">
        <v>0.68339454618544582</v>
      </c>
      <c r="Z114" s="6">
        <v>-2.1220838429938715E-2</v>
      </c>
      <c r="AA114" s="6">
        <v>0.70461538461538453</v>
      </c>
      <c r="AB114" s="6">
        <v>-6.059283669424459E-3</v>
      </c>
      <c r="AC114" s="6">
        <v>-8.383449940525655E-3</v>
      </c>
      <c r="AD114" s="51">
        <v>11</v>
      </c>
      <c r="AE114" s="6">
        <v>-7.7032403206007925E-3</v>
      </c>
      <c r="AF114" s="1">
        <v>0.69177799612597146</v>
      </c>
      <c r="AG114" s="1">
        <v>-1.2837388489413071E-2</v>
      </c>
      <c r="AH114" s="6">
        <v>-1.0706416590843615E-2</v>
      </c>
      <c r="AI114" s="6">
        <v>4.2092940174899207E-3</v>
      </c>
      <c r="AJ114" s="1">
        <v>0.69497516552338523</v>
      </c>
      <c r="AK114" s="6">
        <v>4.4786893105518153E-3</v>
      </c>
      <c r="AL114" s="6">
        <v>4.5980583569649094E-3</v>
      </c>
    </row>
    <row r="115" spans="1:38">
      <c r="D115" s="18"/>
      <c r="AC115" s="20"/>
      <c r="AD115" s="20"/>
      <c r="AE115" s="20"/>
      <c r="AK115" s="20"/>
      <c r="AL115" s="20"/>
    </row>
    <row r="116" spans="1:38" s="11" customFormat="1">
      <c r="A116" s="15"/>
      <c r="B116" s="7">
        <v>41543.162893518522</v>
      </c>
      <c r="C116" s="15" t="s">
        <v>45</v>
      </c>
      <c r="D116" s="9">
        <v>7</v>
      </c>
      <c r="E116" s="9">
        <v>1382</v>
      </c>
      <c r="F116" s="10">
        <v>-10.023857142857143</v>
      </c>
      <c r="G116" s="8">
        <v>8.9894117610400826E-3</v>
      </c>
      <c r="H116" s="8">
        <v>3.3976782789244642E-3</v>
      </c>
      <c r="I116" s="8">
        <v>-18.587106304091353</v>
      </c>
      <c r="J116" s="8">
        <v>2.1522749502426379E-2</v>
      </c>
      <c r="K116" s="8">
        <v>8.1348346733941933E-3</v>
      </c>
      <c r="L116" s="8">
        <v>-19.898979880764511</v>
      </c>
      <c r="M116" s="8">
        <v>0.10831467767698595</v>
      </c>
      <c r="N116" s="8">
        <v>4.0939100067346301E-2</v>
      </c>
      <c r="O116" s="8">
        <v>3.360313303926219</v>
      </c>
      <c r="P116" s="8">
        <v>0.1200930339651714</v>
      </c>
      <c r="Q116" s="8">
        <v>4.5390900294725235E-2</v>
      </c>
      <c r="R116" s="8">
        <v>-15.164288890568182</v>
      </c>
      <c r="S116" s="8">
        <v>3.2305534539949207E-2</v>
      </c>
      <c r="T116" s="8">
        <v>1.221034433767329E-2</v>
      </c>
      <c r="U116" s="8">
        <v>-0.63107850915683483</v>
      </c>
      <c r="V116" s="8">
        <v>2.6172269560087044E-2</v>
      </c>
      <c r="W116" s="8">
        <v>9.8921880717337384E-3</v>
      </c>
      <c r="X116" s="8">
        <v>0.23487265130006318</v>
      </c>
      <c r="Y116" s="8">
        <v>0.2985649589923709</v>
      </c>
      <c r="Z116" s="6">
        <v>2.9949574376986254E-2</v>
      </c>
      <c r="AA116" s="6">
        <v>0.26861538461538464</v>
      </c>
      <c r="AB116" s="6">
        <v>2.6241335530180838E-2</v>
      </c>
      <c r="AC116" s="6">
        <v>2.8081428967554889E-2</v>
      </c>
      <c r="AD116" s="51">
        <v>10</v>
      </c>
      <c r="AE116" s="6">
        <v>2.9391728100802237E-2</v>
      </c>
      <c r="AF116" s="1">
        <v>0.27048353002481601</v>
      </c>
      <c r="AG116" s="1">
        <v>1.8681454094313654E-3</v>
      </c>
      <c r="AH116" s="6">
        <v>-6.2949307578792399E-2</v>
      </c>
      <c r="AI116" s="6">
        <v>2.6642138913854047E-2</v>
      </c>
      <c r="AJ116" s="1">
        <v>0.26086814203749165</v>
      </c>
      <c r="AK116" s="6">
        <v>5.8148052740856675E-3</v>
      </c>
      <c r="AL116" s="6">
        <v>5.824531540309888E-3</v>
      </c>
    </row>
    <row r="117" spans="1:38" s="11" customFormat="1">
      <c r="A117" s="15"/>
      <c r="B117" s="2">
        <v>41542.712581018517</v>
      </c>
      <c r="C117" s="15" t="s">
        <v>47</v>
      </c>
      <c r="D117" s="12">
        <v>10</v>
      </c>
      <c r="E117" s="26">
        <v>1382</v>
      </c>
      <c r="F117" s="5">
        <v>-10.081899999999999</v>
      </c>
      <c r="G117" s="3">
        <v>6.3075704074107702E-2</v>
      </c>
      <c r="H117" s="3">
        <v>1.994628898929424E-2</v>
      </c>
      <c r="I117" s="3">
        <v>-18.727384481169032</v>
      </c>
      <c r="J117" s="3">
        <v>0.12298545933024917</v>
      </c>
      <c r="K117" s="3">
        <v>3.8891417056559366E-2</v>
      </c>
      <c r="L117" s="3">
        <v>-20.023584184076352</v>
      </c>
      <c r="M117" s="3">
        <v>0.29006982502510159</v>
      </c>
      <c r="N117" s="3">
        <v>9.1728132756582939E-2</v>
      </c>
      <c r="O117" s="3">
        <v>3.5174760612155884</v>
      </c>
      <c r="P117" s="3">
        <v>0.10130007369429801</v>
      </c>
      <c r="Q117" s="3">
        <v>3.2033896001688912E-2</v>
      </c>
      <c r="R117" s="3">
        <v>-15.1144047528876</v>
      </c>
      <c r="S117" s="3">
        <v>0.1956295861851263</v>
      </c>
      <c r="T117" s="3">
        <v>6.1863507006120942E-2</v>
      </c>
      <c r="U117" s="3">
        <v>-0.37973862602643232</v>
      </c>
      <c r="V117" s="3">
        <v>3.1096308047937518E-2</v>
      </c>
      <c r="W117" s="3">
        <v>9.8335160253706991E-3</v>
      </c>
      <c r="X117" s="3">
        <v>0.50691137916578688</v>
      </c>
      <c r="Y117" s="3">
        <v>0.57060368685809459</v>
      </c>
      <c r="Z117" s="6">
        <v>4.6988302242710001E-2</v>
      </c>
      <c r="AA117" s="6">
        <v>0.52361538461538459</v>
      </c>
      <c r="AB117" s="6">
        <v>2.6241335530180838E-2</v>
      </c>
      <c r="AC117" s="6">
        <v>3.0646796203069353E-2</v>
      </c>
      <c r="AD117" s="51">
        <v>9</v>
      </c>
      <c r="AE117" s="6">
        <v>2.9391728100802237E-2</v>
      </c>
      <c r="AF117" s="1">
        <v>0.53995689065502528</v>
      </c>
      <c r="AG117" s="1">
        <v>1.6341506039640685E-2</v>
      </c>
      <c r="AH117" s="6">
        <v>-6.2949307578792399E-2</v>
      </c>
      <c r="AI117" s="6">
        <v>2.6642138913854047E-2</v>
      </c>
      <c r="AJ117" s="1">
        <v>0.54730466413030276</v>
      </c>
      <c r="AK117" s="6">
        <v>5.8342578065341093E-3</v>
      </c>
      <c r="AL117" s="6">
        <v>5.824531540309888E-3</v>
      </c>
    </row>
    <row r="118" spans="1:38" s="11" customFormat="1">
      <c r="A118" s="15"/>
      <c r="B118" s="2">
        <v>41544.560243055559</v>
      </c>
      <c r="C118" s="3" t="s">
        <v>44</v>
      </c>
      <c r="D118" s="12">
        <v>10</v>
      </c>
      <c r="E118" s="12">
        <v>1384</v>
      </c>
      <c r="F118" s="5">
        <v>2.1816999999999998</v>
      </c>
      <c r="G118" s="3">
        <v>0.1394943646810787</v>
      </c>
      <c r="H118" s="3">
        <v>4.4111991315035612E-2</v>
      </c>
      <c r="I118" s="3">
        <v>-2.0967374170970743</v>
      </c>
      <c r="J118" s="3">
        <v>0.30052885624703418</v>
      </c>
      <c r="K118" s="3">
        <v>9.5035568834595047E-2</v>
      </c>
      <c r="L118" s="3">
        <v>8.6345510642079244</v>
      </c>
      <c r="M118" s="3">
        <v>0.50050236757662925</v>
      </c>
      <c r="N118" s="3">
        <v>0.15827274558489571</v>
      </c>
      <c r="O118" s="3">
        <v>-1.2667615922152267</v>
      </c>
      <c r="P118" s="3">
        <v>0.1672918786905315</v>
      </c>
      <c r="Q118" s="3">
        <v>5.2902337071066625E-2</v>
      </c>
      <c r="R118" s="3">
        <v>13.595705245866409</v>
      </c>
      <c r="S118" s="3">
        <v>0.42436748927815821</v>
      </c>
      <c r="T118" s="3">
        <v>0.13419678310460639</v>
      </c>
      <c r="U118" s="3">
        <v>-0.61489495429742924</v>
      </c>
      <c r="V118" s="3">
        <v>3.4756650082418392E-2</v>
      </c>
      <c r="W118" s="3">
        <v>1.0991017809792114E-2</v>
      </c>
      <c r="X118" s="3">
        <v>0.25238898663636034</v>
      </c>
      <c r="Y118" s="3">
        <v>0.31608129432866805</v>
      </c>
      <c r="Z118" s="6">
        <v>4.9465909713283407E-2</v>
      </c>
      <c r="AA118" s="6">
        <v>0.26661538461538464</v>
      </c>
      <c r="AB118" s="6">
        <v>2.6282613597368207E-2</v>
      </c>
      <c r="AC118" s="6">
        <v>2.8696797930426676E-2</v>
      </c>
      <c r="AD118" s="51">
        <v>9</v>
      </c>
      <c r="AE118" s="6">
        <v>2.9459276022629578E-2</v>
      </c>
      <c r="AF118" s="1">
        <v>0.28738449639824137</v>
      </c>
      <c r="AG118" s="1">
        <v>2.0769111782856731E-2</v>
      </c>
      <c r="AH118" s="6">
        <v>-6.2949307578792399E-2</v>
      </c>
      <c r="AI118" s="6">
        <v>2.6642138913854047E-2</v>
      </c>
      <c r="AJ118" s="1">
        <v>0.27883301254153658</v>
      </c>
      <c r="AK118" s="6">
        <v>5.4066804799730852E-3</v>
      </c>
      <c r="AL118" s="6">
        <v>5.6204691432535977E-3</v>
      </c>
    </row>
    <row r="119" spans="1:38" s="11" customFormat="1">
      <c r="A119" s="15"/>
      <c r="B119" s="2">
        <v>41545.448263888888</v>
      </c>
      <c r="C119" s="3" t="s">
        <v>44</v>
      </c>
      <c r="D119" s="12">
        <v>5</v>
      </c>
      <c r="E119" s="12">
        <v>1384</v>
      </c>
      <c r="F119" s="5">
        <v>2.0954000000000002</v>
      </c>
      <c r="G119" s="3">
        <v>3.2730719515464343E-2</v>
      </c>
      <c r="H119" s="3">
        <v>1.463762275781145E-2</v>
      </c>
      <c r="I119" s="3">
        <v>-2.2692349634681706</v>
      </c>
      <c r="J119" s="3">
        <v>7.5652923191908764E-2</v>
      </c>
      <c r="K119" s="3">
        <v>3.3833015790735672E-2</v>
      </c>
      <c r="L119" s="3">
        <v>8.2334054792369376</v>
      </c>
      <c r="M119" s="3">
        <v>0.1824570387297221</v>
      </c>
      <c r="N119" s="3">
        <v>8.1597268314594101E-2</v>
      </c>
      <c r="O119" s="3">
        <v>-1.3177069763934848</v>
      </c>
      <c r="P119" s="3">
        <v>8.8948037414506437E-2</v>
      </c>
      <c r="Q119" s="3">
        <v>3.9778771624806204E-2</v>
      </c>
      <c r="R119" s="3">
        <v>13.310457451342966</v>
      </c>
      <c r="S119" s="3">
        <v>8.1745619083094176E-2</v>
      </c>
      <c r="T119" s="3">
        <v>3.6557752226520517E-2</v>
      </c>
      <c r="U119" s="3">
        <v>-0.6370934635650416</v>
      </c>
      <c r="V119" s="3">
        <v>3.8639890728210738E-2</v>
      </c>
      <c r="W119" s="3">
        <v>1.728028446228861E-2</v>
      </c>
      <c r="X119" s="3">
        <v>0.228362341336523</v>
      </c>
      <c r="Y119" s="3">
        <v>0.29205464902883072</v>
      </c>
      <c r="Z119" s="6">
        <v>2.5439264413446072E-2</v>
      </c>
      <c r="AA119" s="6">
        <v>0.26661538461538464</v>
      </c>
      <c r="AB119" s="6">
        <v>2.6282613597368207E-2</v>
      </c>
      <c r="AC119" s="6">
        <v>2.9596858377061136E-2</v>
      </c>
      <c r="AD119" s="51">
        <v>10</v>
      </c>
      <c r="AE119" s="6">
        <v>2.9459276022629578E-2</v>
      </c>
      <c r="AF119" s="1">
        <v>0.26245779065176955</v>
      </c>
      <c r="AG119" s="1">
        <v>-4.1575939636150916E-3</v>
      </c>
      <c r="AH119" s="6">
        <v>-6.2949307578792399E-2</v>
      </c>
      <c r="AI119" s="6">
        <v>2.6642138913854047E-2</v>
      </c>
      <c r="AJ119" s="1">
        <v>0.25233718792810406</v>
      </c>
      <c r="AK119" s="6">
        <v>4.918929137283176E-3</v>
      </c>
      <c r="AL119" s="6">
        <v>4.918929137283176E-3</v>
      </c>
    </row>
    <row r="120" spans="1:38" s="11" customFormat="1">
      <c r="A120" s="15"/>
      <c r="B120" s="53">
        <v>41544.778032407405</v>
      </c>
      <c r="C120" s="1" t="s">
        <v>45</v>
      </c>
      <c r="D120" s="54">
        <v>10</v>
      </c>
      <c r="E120" s="51">
        <v>1384</v>
      </c>
      <c r="F120" s="55">
        <v>-10.056899999999999</v>
      </c>
      <c r="G120" s="1">
        <v>7.8187026488485398E-2</v>
      </c>
      <c r="H120" s="1">
        <v>2.4724908717953069E-2</v>
      </c>
      <c r="I120" s="1">
        <v>-18.628743642870596</v>
      </c>
      <c r="J120" s="1">
        <v>0.1600446816684091</v>
      </c>
      <c r="K120" s="1">
        <v>5.0610572146876982E-2</v>
      </c>
      <c r="L120" s="1">
        <v>-19.951648615368704</v>
      </c>
      <c r="M120" s="1">
        <v>0.35856670217095299</v>
      </c>
      <c r="N120" s="1">
        <v>0.11338874719554533</v>
      </c>
      <c r="O120" s="1">
        <v>3.3907007227343677</v>
      </c>
      <c r="P120" s="1">
        <v>0.10983151714176914</v>
      </c>
      <c r="Q120" s="1">
        <v>3.4731775303981693E-2</v>
      </c>
      <c r="R120" s="1">
        <v>-15.250496790400373</v>
      </c>
      <c r="S120" s="1">
        <v>0.22476983434505224</v>
      </c>
      <c r="T120" s="1">
        <v>7.1078462582910604E-2</v>
      </c>
      <c r="U120" s="1">
        <v>-0.64329666617239378</v>
      </c>
      <c r="V120" s="1">
        <v>2.9468610307882056E-2</v>
      </c>
      <c r="W120" s="1">
        <v>9.3187928052823055E-3</v>
      </c>
      <c r="X120" s="6">
        <v>0.22164828018164495</v>
      </c>
      <c r="Y120" s="6">
        <v>0.28534058787395267</v>
      </c>
      <c r="Z120" s="6">
        <v>1.6725203258568022E-2</v>
      </c>
      <c r="AA120" s="6">
        <v>0.26861538461538464</v>
      </c>
      <c r="AB120" s="6">
        <v>2.6282613597368207E-2</v>
      </c>
      <c r="AC120" s="6">
        <v>3.004313772273166E-2</v>
      </c>
      <c r="AD120" s="51">
        <v>10</v>
      </c>
      <c r="AE120" s="6">
        <v>2.9459276022629578E-2</v>
      </c>
      <c r="AF120" s="1">
        <v>0.25529745015122102</v>
      </c>
      <c r="AG120" s="1">
        <v>-1.3317934464163628E-2</v>
      </c>
      <c r="AH120" s="6">
        <v>-6.2949307578792399E-2</v>
      </c>
      <c r="AI120" s="6">
        <v>2.6642138913854047E-2</v>
      </c>
      <c r="AJ120" s="1">
        <v>0.2447261089510176</v>
      </c>
      <c r="AK120" s="6">
        <v>5.0783642733685155E-3</v>
      </c>
      <c r="AL120" s="6">
        <v>5.0783642733685155E-3</v>
      </c>
    </row>
    <row r="121" spans="1:38" s="11" customFormat="1">
      <c r="A121" s="15"/>
      <c r="B121" s="53">
        <v>41545.005960648145</v>
      </c>
      <c r="C121" s="1" t="s">
        <v>47</v>
      </c>
      <c r="D121" s="54">
        <v>16</v>
      </c>
      <c r="E121" s="51">
        <v>1384</v>
      </c>
      <c r="F121" s="55">
        <v>-10.078687499999999</v>
      </c>
      <c r="G121" s="1">
        <v>6.5076077273705554E-2</v>
      </c>
      <c r="H121" s="1">
        <v>1.6269019318426389E-2</v>
      </c>
      <c r="I121" s="1">
        <v>-18.723542940984025</v>
      </c>
      <c r="J121" s="1">
        <v>0.12544217647101363</v>
      </c>
      <c r="K121" s="1">
        <v>3.1360544117753408E-2</v>
      </c>
      <c r="L121" s="1">
        <v>-20.201778670594749</v>
      </c>
      <c r="M121" s="1">
        <v>0.27021432134585754</v>
      </c>
      <c r="N121" s="1">
        <v>6.7553580336464386E-2</v>
      </c>
      <c r="O121" s="1">
        <v>3.3286735417063369</v>
      </c>
      <c r="P121" s="1">
        <v>8.8470032674040966E-2</v>
      </c>
      <c r="Q121" s="1">
        <v>2.2117508168510241E-2</v>
      </c>
      <c r="R121" s="1">
        <v>-15.139149950872012</v>
      </c>
      <c r="S121" s="1">
        <v>0.18987861769247236</v>
      </c>
      <c r="T121" s="1">
        <v>4.7469654423118089E-2</v>
      </c>
      <c r="U121" s="1">
        <v>-0.41067880385968708</v>
      </c>
      <c r="V121" s="1">
        <v>2.1791684659188657E-2</v>
      </c>
      <c r="W121" s="1">
        <v>5.4479211647971643E-3</v>
      </c>
      <c r="X121" s="6">
        <v>0.47342315392725226</v>
      </c>
      <c r="Y121" s="6">
        <v>0.53711546161955992</v>
      </c>
      <c r="Z121" s="6">
        <v>1.3500077004175326E-2</v>
      </c>
      <c r="AA121" s="6">
        <v>0.52361538461538459</v>
      </c>
      <c r="AB121" s="6">
        <v>2.6282613597368207E-2</v>
      </c>
      <c r="AC121" s="6">
        <v>2.950031006029883E-2</v>
      </c>
      <c r="AD121" s="51">
        <v>10</v>
      </c>
      <c r="AE121" s="6">
        <v>2.9459276022629578E-2</v>
      </c>
      <c r="AF121" s="1">
        <v>0.50761515155926107</v>
      </c>
      <c r="AG121" s="1">
        <v>-1.6000233056123525E-2</v>
      </c>
      <c r="AH121" s="6">
        <v>-6.2949307578792399E-2</v>
      </c>
      <c r="AI121" s="6">
        <v>2.6642138913854047E-2</v>
      </c>
      <c r="AJ121" s="1">
        <v>0.51292703495256631</v>
      </c>
      <c r="AK121" s="6">
        <v>5.4307497027754129E-3</v>
      </c>
      <c r="AL121" s="6">
        <v>5.8814530489897836E-3</v>
      </c>
    </row>
    <row r="122" spans="1:38" s="11" customFormat="1">
      <c r="A122" s="15"/>
      <c r="B122" s="14">
        <v>41547.550000000003</v>
      </c>
      <c r="C122" s="15" t="s">
        <v>46</v>
      </c>
      <c r="D122" s="12">
        <v>10</v>
      </c>
      <c r="E122" s="12">
        <v>1385</v>
      </c>
      <c r="F122" s="17">
        <v>1.8166</v>
      </c>
      <c r="G122" s="15">
        <v>2.8166962523101084E-2</v>
      </c>
      <c r="H122" s="15">
        <v>8.9071756341602519E-3</v>
      </c>
      <c r="I122" s="15">
        <v>-1.7433157200781353</v>
      </c>
      <c r="J122" s="15">
        <v>5.1883024522206181E-2</v>
      </c>
      <c r="K122" s="15">
        <v>1.6406852938854081E-2</v>
      </c>
      <c r="L122" s="15">
        <v>9.1527608414064918</v>
      </c>
      <c r="M122" s="15">
        <v>0.19674081167509339</v>
      </c>
      <c r="N122" s="15">
        <v>6.2214907360354205E-2</v>
      </c>
      <c r="O122" s="15">
        <v>-1.4571376188257232</v>
      </c>
      <c r="P122" s="15">
        <v>0.13253033902615582</v>
      </c>
      <c r="Q122" s="15">
        <v>4.1909773039695404E-2</v>
      </c>
      <c r="R122" s="15">
        <v>13.954914058848312</v>
      </c>
      <c r="S122" s="15">
        <v>9.2843256589594261E-2</v>
      </c>
      <c r="T122" s="15">
        <v>2.9359615621055459E-2</v>
      </c>
      <c r="U122" s="15">
        <v>-0.26791000872173343</v>
      </c>
      <c r="V122" s="15">
        <v>2.079191630444361E-2</v>
      </c>
      <c r="W122" s="15">
        <v>6.5749812441632709E-3</v>
      </c>
      <c r="X122" s="3">
        <v>0.6279495304199969</v>
      </c>
      <c r="Y122" s="3">
        <v>0.69164183811230462</v>
      </c>
      <c r="Z122" s="6">
        <v>-1.2973546503079914E-2</v>
      </c>
      <c r="AA122" s="6">
        <v>0.70461538461538453</v>
      </c>
      <c r="AB122" s="6">
        <v>8.8912441408859622E-3</v>
      </c>
      <c r="AC122" s="6">
        <v>1.7421636763091324E-2</v>
      </c>
      <c r="AD122" s="51">
        <v>8</v>
      </c>
      <c r="AE122" s="6">
        <v>1.8245886808965162E-2</v>
      </c>
      <c r="AF122" s="1">
        <v>0.67422020134921334</v>
      </c>
      <c r="AG122" s="1">
        <v>-3.0395183266171188E-2</v>
      </c>
      <c r="AH122" s="6">
        <v>-6.2949307578792399E-2</v>
      </c>
      <c r="AI122" s="6">
        <v>2.6642138913854047E-2</v>
      </c>
      <c r="AJ122" s="1">
        <v>0.69001975726592624</v>
      </c>
      <c r="AK122" s="6">
        <v>6.3321563952041544E-3</v>
      </c>
      <c r="AL122" s="6">
        <v>5.8814530489897836E-3</v>
      </c>
    </row>
    <row r="123" spans="1:38" s="11" customFormat="1">
      <c r="A123" s="15"/>
      <c r="B123" s="2">
        <v>41548.364189814813</v>
      </c>
      <c r="C123" s="3" t="s">
        <v>45</v>
      </c>
      <c r="D123" s="12">
        <v>8</v>
      </c>
      <c r="E123" s="26">
        <v>1385</v>
      </c>
      <c r="F123" s="5">
        <v>-10.042000000000002</v>
      </c>
      <c r="G123" s="3">
        <v>9.6446876569436027E-2</v>
      </c>
      <c r="H123" s="3">
        <v>3.4099120223255078E-2</v>
      </c>
      <c r="I123" s="3">
        <v>-18.600241893111004</v>
      </c>
      <c r="J123" s="23">
        <v>0.18224929855861718</v>
      </c>
      <c r="K123" s="3">
        <v>6.4434857438644938E-2</v>
      </c>
      <c r="L123" s="3">
        <v>-20.070733886703234</v>
      </c>
      <c r="M123" s="3">
        <v>0.3308570228653222</v>
      </c>
      <c r="N123" s="3">
        <v>0.11697562223563096</v>
      </c>
      <c r="O123" s="3">
        <v>3.2099319307454293</v>
      </c>
      <c r="P123" s="3">
        <v>0.18078642618547863</v>
      </c>
      <c r="Q123" s="3">
        <v>6.3917653951116579E-2</v>
      </c>
      <c r="R123" s="3">
        <v>-15.193903123211653</v>
      </c>
      <c r="S123" s="3">
        <v>0.29422381241923556</v>
      </c>
      <c r="T123" s="3">
        <v>0.10402382647410009</v>
      </c>
      <c r="U123" s="3">
        <v>-0.63033341059585979</v>
      </c>
      <c r="V123" s="3">
        <v>2.5553100430541043E-2</v>
      </c>
      <c r="W123" s="3">
        <v>9.0343852973882293E-3</v>
      </c>
      <c r="X123" s="3">
        <v>0.23567911170792877</v>
      </c>
      <c r="Y123" s="3">
        <v>0.29937141940023648</v>
      </c>
      <c r="Z123" s="6">
        <v>3.0756034784851838E-2</v>
      </c>
      <c r="AA123" s="6">
        <v>0.26861538461538464</v>
      </c>
      <c r="AB123" s="6">
        <v>8.8912441408859622E-3</v>
      </c>
      <c r="AC123" s="6">
        <v>1.9070136854839E-2</v>
      </c>
      <c r="AD123" s="51">
        <v>9</v>
      </c>
      <c r="AE123" s="6">
        <v>1.8245886808965162E-2</v>
      </c>
      <c r="AF123" s="1">
        <v>0.28030128254539749</v>
      </c>
      <c r="AG123" s="1">
        <v>1.1685897930012845E-2</v>
      </c>
      <c r="AH123" s="6">
        <v>-6.2949307578792399E-2</v>
      </c>
      <c r="AI123" s="6">
        <v>2.6642138913854047E-2</v>
      </c>
      <c r="AJ123" s="1">
        <v>0.27130391528122366</v>
      </c>
      <c r="AK123" s="6">
        <v>5.8226703044193555E-3</v>
      </c>
      <c r="AL123" s="6">
        <v>6.0774133498117545E-3</v>
      </c>
    </row>
    <row r="124" spans="1:38" s="11" customFormat="1">
      <c r="A124" s="15"/>
      <c r="B124" s="2">
        <v>41548.599687499998</v>
      </c>
      <c r="C124" s="3" t="s">
        <v>44</v>
      </c>
      <c r="D124" s="12">
        <v>7</v>
      </c>
      <c r="E124" s="12">
        <v>1386</v>
      </c>
      <c r="F124" s="5">
        <v>2.1641428571428571</v>
      </c>
      <c r="G124" s="3">
        <v>3.5314909841918887E-2</v>
      </c>
      <c r="H124" s="3">
        <v>1.3347781287769244E-2</v>
      </c>
      <c r="I124" s="3">
        <v>-2.156360953240096</v>
      </c>
      <c r="J124" s="3">
        <v>6.6175462065376597E-2</v>
      </c>
      <c r="K124" s="3">
        <v>2.5011973645682171E-2</v>
      </c>
      <c r="L124" s="3">
        <v>8.2852736346266642</v>
      </c>
      <c r="M124" s="3">
        <v>0.14694849948719699</v>
      </c>
      <c r="N124" s="3">
        <v>5.5541312168175101E-2</v>
      </c>
      <c r="O124" s="3">
        <v>-1.4913387934542051</v>
      </c>
      <c r="P124" s="3">
        <v>7.8602751517003272E-2</v>
      </c>
      <c r="Q124" s="3">
        <v>2.9709047554199376E-2</v>
      </c>
      <c r="R124" s="3">
        <v>13.504760181193209</v>
      </c>
      <c r="S124" s="3">
        <v>9.1158349667692345E-2</v>
      </c>
      <c r="T124" s="3">
        <v>3.4454617592540197E-2</v>
      </c>
      <c r="U124" s="3">
        <v>-0.62576802107272833</v>
      </c>
      <c r="V124" s="3">
        <v>4.1297269190457016E-2</v>
      </c>
      <c r="W124" s="3">
        <v>1.5608900586291281E-2</v>
      </c>
      <c r="X124" s="3">
        <v>0.2406204793198482</v>
      </c>
      <c r="Y124" s="3">
        <v>0.30431278701215592</v>
      </c>
      <c r="Z124" s="6">
        <v>3.7697402396771273E-2</v>
      </c>
      <c r="AA124" s="6">
        <v>0.26661538461538464</v>
      </c>
      <c r="AB124" s="6">
        <v>4.2910440731224714E-2</v>
      </c>
      <c r="AC124" s="6">
        <v>2.9629322168528427E-2</v>
      </c>
      <c r="AD124" s="51">
        <v>9</v>
      </c>
      <c r="AE124" s="6">
        <v>3.0807294390549793E-2</v>
      </c>
      <c r="AF124" s="1">
        <v>0.27468346484362749</v>
      </c>
      <c r="AG124" s="1">
        <v>8.0680802282428465E-3</v>
      </c>
      <c r="AH124" s="6">
        <v>-6.2949307578792399E-2</v>
      </c>
      <c r="AI124" s="6">
        <v>2.6642138913854047E-2</v>
      </c>
      <c r="AJ124" s="1">
        <v>0.26533245984502335</v>
      </c>
      <c r="AK124" s="6">
        <v>3.4661031224351851E-3</v>
      </c>
      <c r="AL124" s="6">
        <v>3.6757596746956993E-3</v>
      </c>
    </row>
    <row r="125" spans="1:38" s="11" customFormat="1">
      <c r="A125" s="15"/>
      <c r="B125" s="14">
        <v>41548.704108796293</v>
      </c>
      <c r="C125" s="4" t="s">
        <v>47</v>
      </c>
      <c r="D125" s="26">
        <v>7</v>
      </c>
      <c r="E125" s="12">
        <v>1386</v>
      </c>
      <c r="F125" s="3">
        <v>-10.081428571428571</v>
      </c>
      <c r="G125" s="3">
        <v>4.2570949182344019E-2</v>
      </c>
      <c r="H125" s="3">
        <v>1.6090306373207248E-2</v>
      </c>
      <c r="I125" s="3">
        <v>-18.725472562551609</v>
      </c>
      <c r="J125" s="3">
        <v>8.386828020757002E-2</v>
      </c>
      <c r="K125" s="3">
        <v>3.1699230330844402E-2</v>
      </c>
      <c r="L125" s="3">
        <v>-20.335041412262694</v>
      </c>
      <c r="M125" s="3">
        <v>0.225804443118267</v>
      </c>
      <c r="N125" s="3">
        <v>8.5346057346337809E-2</v>
      </c>
      <c r="O125" s="3">
        <v>3.1943779700516104</v>
      </c>
      <c r="P125" s="3">
        <v>0.13362054574768645</v>
      </c>
      <c r="Q125" s="3">
        <v>5.0503819156729642E-2</v>
      </c>
      <c r="R125" s="3">
        <v>-15.111164534736087</v>
      </c>
      <c r="S125" s="3">
        <v>0.16863050828895068</v>
      </c>
      <c r="T125" s="3">
        <v>6.3736341198711369E-2</v>
      </c>
      <c r="U125" s="3">
        <v>-0.37868982237904136</v>
      </c>
      <c r="V125" s="3">
        <v>5.3521083817763306E-2</v>
      </c>
      <c r="W125" s="3">
        <v>2.0229068240063586E-2</v>
      </c>
      <c r="X125" s="3">
        <v>0.50804655598875503</v>
      </c>
      <c r="Y125" s="3">
        <v>0.57173886368106275</v>
      </c>
      <c r="Z125" s="6">
        <v>4.8123479065678154E-2</v>
      </c>
      <c r="AA125" s="6">
        <v>0.52361538461538459</v>
      </c>
      <c r="AB125" s="6">
        <v>4.2910440731224714E-2</v>
      </c>
      <c r="AC125" s="6">
        <v>3.1985266612571159E-2</v>
      </c>
      <c r="AD125" s="51">
        <v>9</v>
      </c>
      <c r="AE125" s="6">
        <v>3.0807294390549793E-2</v>
      </c>
      <c r="AF125" s="1">
        <v>0.53975359706849158</v>
      </c>
      <c r="AG125" s="1">
        <v>1.6138212453106981E-2</v>
      </c>
      <c r="AH125" s="6">
        <v>-6.2949307578792399E-2</v>
      </c>
      <c r="AI125" s="6">
        <v>2.6642138913854047E-2</v>
      </c>
      <c r="AJ125" s="1">
        <v>0.54708857335326155</v>
      </c>
      <c r="AK125" s="6">
        <v>3.885416226956213E-3</v>
      </c>
      <c r="AL125" s="6">
        <v>3.6757596746956993E-3</v>
      </c>
    </row>
    <row r="126" spans="1:38" s="11" customFormat="1">
      <c r="A126" s="15"/>
      <c r="B126" s="14">
        <v>41549.678749999999</v>
      </c>
      <c r="C126" s="15" t="s">
        <v>46</v>
      </c>
      <c r="D126" s="12">
        <v>7</v>
      </c>
      <c r="E126" s="12">
        <v>1387</v>
      </c>
      <c r="F126" s="17">
        <v>1.7837142857142858</v>
      </c>
      <c r="G126" s="15">
        <v>2.5998168433656297E-2</v>
      </c>
      <c r="H126" s="15">
        <v>9.8263840312320279E-3</v>
      </c>
      <c r="I126" s="15">
        <v>-1.8253865970256291</v>
      </c>
      <c r="J126" s="15">
        <v>4.3588943816396074E-2</v>
      </c>
      <c r="K126" s="15">
        <v>1.6475072178592957E-2</v>
      </c>
      <c r="L126" s="15">
        <v>9.2508406209344507</v>
      </c>
      <c r="M126" s="15">
        <v>0.1521621657415764</v>
      </c>
      <c r="N126" s="15">
        <v>5.7511892786457609E-2</v>
      </c>
      <c r="O126" s="15">
        <v>-1.1982792518790393</v>
      </c>
      <c r="P126" s="15">
        <v>0.1137569379145774</v>
      </c>
      <c r="Q126" s="15">
        <v>4.2996081090026624E-2</v>
      </c>
      <c r="R126" s="15">
        <v>13.849935721678211</v>
      </c>
      <c r="S126" s="15">
        <v>4.5363714796125533E-2</v>
      </c>
      <c r="T126" s="15">
        <v>1.7145872556658469E-2</v>
      </c>
      <c r="U126" s="15">
        <v>-0.25928861512075102</v>
      </c>
      <c r="V126" s="15">
        <v>2.5607978617023811E-2</v>
      </c>
      <c r="W126" s="15">
        <v>9.678906142814964E-3</v>
      </c>
      <c r="X126" s="3">
        <v>0.63728093026959476</v>
      </c>
      <c r="Y126" s="3">
        <v>0.70097323796190247</v>
      </c>
      <c r="Z126" s="6">
        <v>-3.642146653482059E-3</v>
      </c>
      <c r="AA126" s="6">
        <v>0.70461538461538453</v>
      </c>
      <c r="AB126" s="6">
        <v>1.4114329374998985E-2</v>
      </c>
      <c r="AC126" s="6">
        <v>1.8262615000769051E-2</v>
      </c>
      <c r="AD126" s="51">
        <v>9</v>
      </c>
      <c r="AE126" s="6">
        <v>2.5123940806670103E-2</v>
      </c>
      <c r="AF126" s="1">
        <v>0.68271062296113338</v>
      </c>
      <c r="AG126" s="1">
        <v>-2.1904761654251148E-2</v>
      </c>
      <c r="AH126" s="6">
        <v>-6.2949307578792399E-2</v>
      </c>
      <c r="AI126" s="6">
        <v>2.6642138913854047E-2</v>
      </c>
      <c r="AJ126" s="1">
        <v>0.6990446450393687</v>
      </c>
      <c r="AK126" s="6">
        <v>6.1513004283898116E-3</v>
      </c>
      <c r="AL126" s="6">
        <v>5.0183583276730125E-3</v>
      </c>
    </row>
    <row r="127" spans="1:38" s="11" customFormat="1">
      <c r="A127" s="15"/>
      <c r="B127" s="14">
        <v>41549.568182870367</v>
      </c>
      <c r="C127" s="4" t="s">
        <v>45</v>
      </c>
      <c r="D127" s="26">
        <v>9</v>
      </c>
      <c r="E127" s="12">
        <v>1387</v>
      </c>
      <c r="F127" s="3">
        <v>-10.093</v>
      </c>
      <c r="G127" s="3">
        <v>3.4813790371058417E-2</v>
      </c>
      <c r="H127" s="3">
        <v>1.1604596790352806E-2</v>
      </c>
      <c r="I127" s="3">
        <v>-18.713780747467379</v>
      </c>
      <c r="J127" s="3">
        <v>6.0712070204293186E-2</v>
      </c>
      <c r="K127" s="3">
        <v>2.0237356734764397E-2</v>
      </c>
      <c r="L127" s="3">
        <v>-20.255126552959965</v>
      </c>
      <c r="M127" s="3">
        <v>9.264069188765417E-2</v>
      </c>
      <c r="N127" s="3">
        <v>3.0880230629218058E-2</v>
      </c>
      <c r="O127" s="3">
        <v>3.253895545889951</v>
      </c>
      <c r="P127" s="3">
        <v>0.15505857448580554</v>
      </c>
      <c r="Q127" s="3">
        <v>5.1686191495268513E-2</v>
      </c>
      <c r="R127" s="3">
        <v>-15.358156171623563</v>
      </c>
      <c r="S127" s="3">
        <v>0.1109485565487221</v>
      </c>
      <c r="T127" s="3">
        <v>3.6982852182907366E-2</v>
      </c>
      <c r="U127" s="3">
        <v>-0.62930346048838282</v>
      </c>
      <c r="V127" s="3">
        <v>3.1024654814052328E-2</v>
      </c>
      <c r="W127" s="3">
        <v>1.0341551604684109E-2</v>
      </c>
      <c r="X127" s="3">
        <v>0.23679388232655696</v>
      </c>
      <c r="Y127" s="3">
        <v>0.30048619001886467</v>
      </c>
      <c r="Z127" s="6">
        <v>3.1870805403480029E-2</v>
      </c>
      <c r="AA127" s="6">
        <v>0.26861538461538464</v>
      </c>
      <c r="AB127" s="6">
        <v>1.4114329374998985E-2</v>
      </c>
      <c r="AC127" s="6">
        <v>1.8857932250343268E-2</v>
      </c>
      <c r="AD127" s="51">
        <v>8</v>
      </c>
      <c r="AE127" s="6">
        <v>2.4510467712115215E-2</v>
      </c>
      <c r="AF127" s="1">
        <v>0.28162825776852141</v>
      </c>
      <c r="AG127" s="1">
        <v>1.3012873153136761E-2</v>
      </c>
      <c r="AH127" s="6">
        <v>-6.2949307578792399E-2</v>
      </c>
      <c r="AI127" s="6">
        <v>2.6642138913854047E-2</v>
      </c>
      <c r="AJ127" s="1">
        <v>0.27271442267581747</v>
      </c>
      <c r="AK127" s="6">
        <v>6.9421780134604188E-3</v>
      </c>
      <c r="AL127" s="6">
        <v>5.9364348793362279E-3</v>
      </c>
    </row>
    <row r="128" spans="1:38" s="11" customFormat="1">
      <c r="A128" s="15"/>
      <c r="B128" s="2">
        <v>41550.734212962961</v>
      </c>
      <c r="C128" s="3" t="s">
        <v>44</v>
      </c>
      <c r="D128" s="12">
        <v>7</v>
      </c>
      <c r="E128" s="12">
        <v>1388</v>
      </c>
      <c r="F128" s="5">
        <v>2.1450000000000005</v>
      </c>
      <c r="G128" s="3">
        <v>3.7951723720185987E-2</v>
      </c>
      <c r="H128" s="3">
        <v>1.4344403255691885E-2</v>
      </c>
      <c r="I128" s="3">
        <v>-2.1506960091885179</v>
      </c>
      <c r="J128" s="3">
        <v>8.8527779218676148E-2</v>
      </c>
      <c r="K128" s="3">
        <v>3.3460355419064149E-2</v>
      </c>
      <c r="L128" s="3">
        <v>8.4179902834654445</v>
      </c>
      <c r="M128" s="3">
        <v>0.19412976956533143</v>
      </c>
      <c r="N128" s="3">
        <v>7.3374156049163211E-2</v>
      </c>
      <c r="O128" s="3">
        <v>-1.3712365083025619</v>
      </c>
      <c r="P128" s="3">
        <v>0.17570370144782854</v>
      </c>
      <c r="Q128" s="3">
        <v>6.6409756923499111E-2</v>
      </c>
      <c r="R128" s="3">
        <v>13.486628568342665</v>
      </c>
      <c r="S128" s="3">
        <v>0.11146858079414619</v>
      </c>
      <c r="T128" s="3">
        <v>4.2131163396945934E-2</v>
      </c>
      <c r="U128" s="3">
        <v>-0.63079342385957149</v>
      </c>
      <c r="V128" s="3">
        <v>3.308470611525182E-2</v>
      </c>
      <c r="W128" s="3">
        <v>1.2504843511516312E-2</v>
      </c>
      <c r="X128" s="3">
        <v>0.23518121451189733</v>
      </c>
      <c r="Y128" s="3">
        <v>0.29887352220420504</v>
      </c>
      <c r="Z128" s="6">
        <v>3.2258137588820401E-2</v>
      </c>
      <c r="AA128" s="6">
        <v>0.26661538461538464</v>
      </c>
      <c r="AB128" s="6">
        <v>3.1275816594892564E-2</v>
      </c>
      <c r="AC128" s="6">
        <v>3.0163003173887162E-2</v>
      </c>
      <c r="AD128" s="51">
        <v>9</v>
      </c>
      <c r="AE128" s="6">
        <v>2.4510467712115215E-2</v>
      </c>
      <c r="AF128" s="1">
        <v>0.2687105190303179</v>
      </c>
      <c r="AG128" s="1">
        <v>2.0951344149332529E-3</v>
      </c>
      <c r="AH128" s="6">
        <v>-6.2949307578792399E-2</v>
      </c>
      <c r="AI128" s="6">
        <v>2.6642138913854047E-2</v>
      </c>
      <c r="AJ128" s="1">
        <v>0.25898352122856028</v>
      </c>
      <c r="AK128" s="6">
        <v>4.9306917452120362E-3</v>
      </c>
      <c r="AL128" s="6">
        <v>5.9364348793362279E-3</v>
      </c>
    </row>
    <row r="129" spans="1:38" s="11" customFormat="1">
      <c r="A129" s="15"/>
      <c r="B129" s="14">
        <v>41550.825983796298</v>
      </c>
      <c r="C129" s="15" t="s">
        <v>47</v>
      </c>
      <c r="D129" s="16">
        <v>8</v>
      </c>
      <c r="E129" s="26">
        <v>1388</v>
      </c>
      <c r="F129" s="17">
        <v>-10.098625000000002</v>
      </c>
      <c r="G129" s="15">
        <v>4.2247358328234889E-2</v>
      </c>
      <c r="H129" s="15">
        <v>1.4936696780556426E-2</v>
      </c>
      <c r="I129" s="15">
        <v>-18.76914574059937</v>
      </c>
      <c r="J129" s="15">
        <v>8.116047197806435E-2</v>
      </c>
      <c r="K129" s="15">
        <v>2.8694560049995033E-2</v>
      </c>
      <c r="L129" s="15">
        <v>-20.409790796031281</v>
      </c>
      <c r="M129" s="15">
        <v>0.17494257812101544</v>
      </c>
      <c r="N129" s="15">
        <v>6.1851541653813673E-2</v>
      </c>
      <c r="O129" s="15">
        <v>3.2079867624928804</v>
      </c>
      <c r="P129" s="15">
        <v>0.16206589014042272</v>
      </c>
      <c r="Q129" s="15">
        <v>5.7298944958663466E-2</v>
      </c>
      <c r="R129" s="15">
        <v>-15.189108929863455</v>
      </c>
      <c r="S129" s="15">
        <v>0.1371008713749422</v>
      </c>
      <c r="T129" s="15">
        <v>4.8472477927903122E-2</v>
      </c>
      <c r="U129" s="15">
        <v>-0.39516316055186973</v>
      </c>
      <c r="V129" s="15">
        <v>4.2241940208904705E-2</v>
      </c>
      <c r="W129" s="15">
        <v>1.4934781186096601E-2</v>
      </c>
      <c r="X129" s="3">
        <v>0.4902165725240416</v>
      </c>
      <c r="Y129" s="3">
        <v>0.55390888021634932</v>
      </c>
      <c r="Z129" s="6">
        <v>3.0293495600964726E-2</v>
      </c>
      <c r="AA129" s="6">
        <v>0.52361538461538459</v>
      </c>
      <c r="AB129" s="6">
        <v>3.1275816594892564E-2</v>
      </c>
      <c r="AC129" s="6">
        <v>3.3280529342077661E-2</v>
      </c>
      <c r="AD129" s="51">
        <v>9</v>
      </c>
      <c r="AE129" s="6">
        <v>3.1721766257982412E-2</v>
      </c>
      <c r="AF129" s="1">
        <v>0.52062835087427162</v>
      </c>
      <c r="AG129" s="1">
        <v>-2.9870337411129766E-3</v>
      </c>
      <c r="AH129" s="6">
        <v>-6.2949307578792399E-2</v>
      </c>
      <c r="AI129" s="6">
        <v>2.6642138913854047E-2</v>
      </c>
      <c r="AJ129" s="1">
        <v>0.52675940615384154</v>
      </c>
      <c r="AK129" s="6">
        <v>5.8730646503415314E-3</v>
      </c>
      <c r="AL129" s="6">
        <v>5.4018781977767834E-3</v>
      </c>
    </row>
    <row r="130" spans="1:38" s="11" customFormat="1">
      <c r="A130" s="15"/>
      <c r="B130" s="2">
        <v>41554.620185185187</v>
      </c>
      <c r="C130" s="3" t="s">
        <v>44</v>
      </c>
      <c r="D130" s="12">
        <v>9</v>
      </c>
      <c r="E130" s="12">
        <v>1390</v>
      </c>
      <c r="F130" s="5">
        <v>2.1624444444444446</v>
      </c>
      <c r="G130" s="3">
        <v>0.10531632246607256</v>
      </c>
      <c r="H130" s="3">
        <v>3.5105440822024186E-2</v>
      </c>
      <c r="I130" s="3">
        <v>-2.1197591202845589</v>
      </c>
      <c r="J130" s="3">
        <v>0.19206455459810026</v>
      </c>
      <c r="K130" s="3">
        <v>6.4021518199366759E-2</v>
      </c>
      <c r="L130" s="3">
        <v>8.5312718438286552</v>
      </c>
      <c r="M130" s="3">
        <v>0.45078568183349499</v>
      </c>
      <c r="N130" s="3">
        <v>0.15026189394449832</v>
      </c>
      <c r="O130" s="3">
        <v>-1.3212250235252907</v>
      </c>
      <c r="P130" s="3">
        <v>0.19268871622382508</v>
      </c>
      <c r="Q130" s="3">
        <v>6.422957207460836E-2</v>
      </c>
      <c r="R130" s="3">
        <v>13.549052657421377</v>
      </c>
      <c r="S130" s="3">
        <v>0.29003004525515536</v>
      </c>
      <c r="T130" s="3">
        <v>9.6676681751718452E-2</v>
      </c>
      <c r="U130" s="3">
        <v>-0.61750329251528835</v>
      </c>
      <c r="V130" s="3">
        <v>2.5921359226078102E-2</v>
      </c>
      <c r="W130" s="3">
        <v>8.6404530753593674E-3</v>
      </c>
      <c r="X130" s="3">
        <v>0.2495658413329076</v>
      </c>
      <c r="Y130" s="3">
        <v>0.31325814902521532</v>
      </c>
      <c r="Z130" s="6">
        <v>4.6642764409830673E-2</v>
      </c>
      <c r="AA130" s="6">
        <v>0.26661538461538464</v>
      </c>
      <c r="AB130" s="6">
        <v>2.562301989712526E-2</v>
      </c>
      <c r="AC130" s="6">
        <v>2.492143059123491E-2</v>
      </c>
      <c r="AD130" s="51">
        <v>8</v>
      </c>
      <c r="AE130" s="6">
        <v>2.4641483939702665E-2</v>
      </c>
      <c r="AF130" s="1">
        <v>0.2883367184339804</v>
      </c>
      <c r="AG130" s="1">
        <v>2.1721333818595756E-2</v>
      </c>
      <c r="AH130" s="6">
        <v>-6.2949307578792399E-2</v>
      </c>
      <c r="AI130" s="6">
        <v>2.6642138913854047E-2</v>
      </c>
      <c r="AJ130" s="1">
        <v>0.27984517629508665</v>
      </c>
      <c r="AK130" s="6">
        <v>6.8352037144497379E-3</v>
      </c>
      <c r="AL130" s="6">
        <v>6.7085694156960359E-3</v>
      </c>
    </row>
    <row r="131" spans="1:38" s="11" customFormat="1">
      <c r="A131" s="15"/>
      <c r="B131" s="14">
        <v>41554.71534722222</v>
      </c>
      <c r="C131" s="3" t="s">
        <v>47</v>
      </c>
      <c r="D131" s="26">
        <v>9</v>
      </c>
      <c r="E131" s="12">
        <v>1390</v>
      </c>
      <c r="F131" s="3">
        <v>-10.088222222222221</v>
      </c>
      <c r="G131" s="3">
        <v>3.6935002970684014E-2</v>
      </c>
      <c r="H131" s="3">
        <v>1.2311667656894671E-2</v>
      </c>
      <c r="I131" s="3">
        <v>-18.75519778286677</v>
      </c>
      <c r="J131" s="3">
        <v>7.1073195961177588E-2</v>
      </c>
      <c r="K131" s="3">
        <v>2.3691065320392529E-2</v>
      </c>
      <c r="L131" s="3">
        <v>-20.208425564523615</v>
      </c>
      <c r="M131" s="3">
        <v>0.32327951686494105</v>
      </c>
      <c r="N131" s="3">
        <v>0.10775983895498036</v>
      </c>
      <c r="O131" s="3">
        <v>3.3859326176119562</v>
      </c>
      <c r="P131" s="3">
        <v>0.31158273766421679</v>
      </c>
      <c r="Q131" s="3">
        <v>0.10386091255473894</v>
      </c>
      <c r="R131" s="3">
        <v>-15.188743766080355</v>
      </c>
      <c r="S131" s="3">
        <v>0.1167833308827334</v>
      </c>
      <c r="T131" s="3">
        <v>3.8927776960911133E-2</v>
      </c>
      <c r="U131" s="3">
        <v>-0.41889866688024735</v>
      </c>
      <c r="V131" s="3">
        <v>2.7703433370875628E-2</v>
      </c>
      <c r="W131" s="3">
        <v>9.2344777902918767E-3</v>
      </c>
      <c r="X131" s="3">
        <v>0.46452635230749678</v>
      </c>
      <c r="Y131" s="3">
        <v>0.52821865999980444</v>
      </c>
      <c r="Z131" s="6">
        <v>4.6032753844198471E-3</v>
      </c>
      <c r="AA131" s="6">
        <v>0.52361538461538459</v>
      </c>
      <c r="AB131" s="6">
        <v>2.562301989712526E-2</v>
      </c>
      <c r="AC131" s="6">
        <v>2.4361537288170421E-2</v>
      </c>
      <c r="AD131" s="51">
        <v>8</v>
      </c>
      <c r="AE131" s="6">
        <v>2.4641483939702665E-2</v>
      </c>
      <c r="AF131" s="1">
        <v>0.50385712271163396</v>
      </c>
      <c r="AG131" s="1">
        <v>-1.9758261903750629E-2</v>
      </c>
      <c r="AH131" s="6">
        <v>-6.2949307578792399E-2</v>
      </c>
      <c r="AI131" s="6">
        <v>2.6642138913854047E-2</v>
      </c>
      <c r="AJ131" s="1">
        <v>0.50893244079111988</v>
      </c>
      <c r="AK131" s="6">
        <v>6.5819351169423331E-3</v>
      </c>
      <c r="AL131" s="6">
        <v>6.7085694156960359E-3</v>
      </c>
    </row>
    <row r="132" spans="1:38" s="11" customFormat="1">
      <c r="A132" s="15"/>
      <c r="B132" s="2">
        <v>41556.708321759259</v>
      </c>
      <c r="C132" s="3" t="s">
        <v>44</v>
      </c>
      <c r="D132" s="12">
        <v>8</v>
      </c>
      <c r="E132" s="12">
        <v>1391</v>
      </c>
      <c r="F132" s="5">
        <v>2.12175</v>
      </c>
      <c r="G132" s="3">
        <v>4.66345978248522E-2</v>
      </c>
      <c r="H132" s="3">
        <v>1.6487820179930203E-2</v>
      </c>
      <c r="I132" s="3">
        <v>-2.2492837386364926</v>
      </c>
      <c r="J132" s="3">
        <v>8.506688839097945E-2</v>
      </c>
      <c r="K132" s="3">
        <v>3.0075686817850382E-2</v>
      </c>
      <c r="L132" s="3">
        <v>8.7831105144017965</v>
      </c>
      <c r="M132" s="3">
        <v>0.35662256128102782</v>
      </c>
      <c r="N132" s="3">
        <v>0.12608511570296493</v>
      </c>
      <c r="O132" s="3">
        <v>-0.81315347256422099</v>
      </c>
      <c r="P132" s="3">
        <v>0.34086857220977579</v>
      </c>
      <c r="Q132" s="3">
        <v>0.1205152394514544</v>
      </c>
      <c r="R132" s="3">
        <v>13.403668002775362</v>
      </c>
      <c r="S132" s="3">
        <v>0.12982306331393242</v>
      </c>
      <c r="T132" s="3">
        <v>4.5899384211846056E-2</v>
      </c>
      <c r="U132" s="3">
        <v>-0.5890226763708174</v>
      </c>
      <c r="V132" s="3">
        <v>2.6646643016645977E-2</v>
      </c>
      <c r="W132" s="3">
        <v>9.4210109864637653E-3</v>
      </c>
      <c r="X132" s="3">
        <v>0.28039195013934037</v>
      </c>
      <c r="Y132" s="3">
        <v>0.34408425783164809</v>
      </c>
      <c r="Z132" s="6">
        <v>7.7468873216263445E-2</v>
      </c>
      <c r="AA132" s="6">
        <v>0.26661538461538464</v>
      </c>
      <c r="AB132" s="6">
        <v>3.4696808787024969E-2</v>
      </c>
      <c r="AC132" s="6">
        <v>3.7049575406610642E-2</v>
      </c>
      <c r="AD132" s="51">
        <v>8</v>
      </c>
      <c r="AE132" s="6">
        <v>3.0705556347390531E-2</v>
      </c>
      <c r="AF132" s="1">
        <v>0.30703468242503745</v>
      </c>
      <c r="AG132" s="1">
        <v>4.041929780965281E-2</v>
      </c>
      <c r="AH132" s="6">
        <v>-6.2949307578792399E-2</v>
      </c>
      <c r="AI132" s="6">
        <v>2.6642138913854047E-2</v>
      </c>
      <c r="AJ132" s="1">
        <v>0.29972016417251396</v>
      </c>
      <c r="AK132" s="6">
        <v>5.2143420338932262E-3</v>
      </c>
      <c r="AL132" s="6">
        <v>5.8981385754177801E-3</v>
      </c>
    </row>
    <row r="133" spans="1:38" s="11" customFormat="1">
      <c r="A133" s="15"/>
      <c r="B133" s="14">
        <v>41557.069108796299</v>
      </c>
      <c r="C133" s="15" t="s">
        <v>46</v>
      </c>
      <c r="D133" s="12">
        <v>8</v>
      </c>
      <c r="E133" s="12">
        <v>1391</v>
      </c>
      <c r="F133" s="17">
        <v>1.8063750000000001</v>
      </c>
      <c r="G133" s="15">
        <v>3.7328416980709461E-2</v>
      </c>
      <c r="H133" s="15">
        <v>1.3197588389009364E-2</v>
      </c>
      <c r="I133" s="15">
        <v>-1.793503583785224</v>
      </c>
      <c r="J133" s="15">
        <v>9.3289877953800698E-2</v>
      </c>
      <c r="K133" s="15">
        <v>3.2982952658598935E-2</v>
      </c>
      <c r="L133" s="15">
        <v>9.6721080969958813</v>
      </c>
      <c r="M133" s="15">
        <v>0.15579997153010997</v>
      </c>
      <c r="N133" s="15">
        <v>5.5083608188805894E-2</v>
      </c>
      <c r="O133" s="15">
        <v>-0.84343595522462977</v>
      </c>
      <c r="P133" s="15">
        <v>0.13711909034972614</v>
      </c>
      <c r="Q133" s="15">
        <v>4.8478919308211119E-2</v>
      </c>
      <c r="R133" s="15">
        <v>13.914883614001598</v>
      </c>
      <c r="S133" s="15">
        <v>0.12301157196184058</v>
      </c>
      <c r="T133" s="15">
        <v>4.3491158349317223E-2</v>
      </c>
      <c r="U133" s="15">
        <v>-0.2474036120777082</v>
      </c>
      <c r="V133" s="15">
        <v>2.9267382452067347E-2</v>
      </c>
      <c r="W133" s="15">
        <v>1.0347582299718492E-2</v>
      </c>
      <c r="X133" s="3">
        <v>0.65014471085324432</v>
      </c>
      <c r="Y133" s="3">
        <v>0.71383701854555204</v>
      </c>
      <c r="Z133" s="6">
        <v>9.2216339301675054E-3</v>
      </c>
      <c r="AA133" s="6">
        <v>0.70461538461538453</v>
      </c>
      <c r="AB133" s="6">
        <v>3.4696808787024969E-2</v>
      </c>
      <c r="AC133" s="6">
        <v>3.9602674897925176E-2</v>
      </c>
      <c r="AD133" s="51">
        <v>8</v>
      </c>
      <c r="AE133" s="6">
        <v>4.0146149802183298E-2</v>
      </c>
      <c r="AF133" s="1">
        <v>0.67423434364762691</v>
      </c>
      <c r="AG133" s="1">
        <v>-3.0381040967757622E-2</v>
      </c>
      <c r="AH133" s="6">
        <v>-6.2949307578792399E-2</v>
      </c>
      <c r="AI133" s="6">
        <v>2.6642138913854047E-2</v>
      </c>
      <c r="AJ133" s="1">
        <v>0.69003478981223254</v>
      </c>
      <c r="AK133" s="6">
        <v>5.4708308182262449E-3</v>
      </c>
      <c r="AL133" s="6">
        <v>5.4201198438405904E-3</v>
      </c>
    </row>
    <row r="134" spans="1:38" s="11" customFormat="1">
      <c r="A134" s="15"/>
      <c r="B134" s="7">
        <v>41556.894583333335</v>
      </c>
      <c r="C134" s="8" t="s">
        <v>45</v>
      </c>
      <c r="D134" s="9">
        <v>5</v>
      </c>
      <c r="E134" s="9">
        <v>1391</v>
      </c>
      <c r="F134" s="10">
        <v>-10.1244</v>
      </c>
      <c r="G134" s="8">
        <v>5.7282632621066087E-2</v>
      </c>
      <c r="H134" s="8">
        <v>2.5617572094170142E-2</v>
      </c>
      <c r="I134" s="8">
        <v>-18.780620792893888</v>
      </c>
      <c r="J134" s="8">
        <v>0.10101082336422683</v>
      </c>
      <c r="K134" s="8">
        <v>4.5173413501127038E-2</v>
      </c>
      <c r="L134" s="8">
        <v>-20.041351997975987</v>
      </c>
      <c r="M134" s="8">
        <v>0.20146075998933055</v>
      </c>
      <c r="N134" s="8">
        <v>9.009599082698258E-2</v>
      </c>
      <c r="O134" s="8">
        <v>3.6101269256001807</v>
      </c>
      <c r="P134" s="8">
        <v>3.800991956240473E-2</v>
      </c>
      <c r="Q134" s="8">
        <v>1.6998552792167207E-2</v>
      </c>
      <c r="R134" s="8">
        <v>-15.433206654283802</v>
      </c>
      <c r="S134" s="8">
        <v>0.16459081647262075</v>
      </c>
      <c r="T134" s="8">
        <v>7.3607250820994424E-2</v>
      </c>
      <c r="U134" s="8">
        <v>-0.60441052814361729</v>
      </c>
      <c r="V134" s="8">
        <v>2.2531269929531979E-2</v>
      </c>
      <c r="W134" s="8">
        <v>1.0076290236366079E-2</v>
      </c>
      <c r="X134" s="8">
        <v>0.26373684722164326</v>
      </c>
      <c r="Y134" s="8">
        <v>0.32742915491395097</v>
      </c>
      <c r="Z134" s="6">
        <v>5.8813770298566326E-2</v>
      </c>
      <c r="AA134" s="6">
        <v>0.26861538461538464</v>
      </c>
      <c r="AB134" s="6">
        <v>3.4696808787024969E-2</v>
      </c>
      <c r="AC134" s="6">
        <v>4.0689624706441413E-2</v>
      </c>
      <c r="AD134" s="51">
        <v>8</v>
      </c>
      <c r="AE134" s="6">
        <v>4.0146149802183298E-2</v>
      </c>
      <c r="AF134" s="1">
        <v>0.28673953020750953</v>
      </c>
      <c r="AG134" s="1">
        <v>1.8124145592124885E-2</v>
      </c>
      <c r="AH134" s="6">
        <v>-6.2949307578792399E-2</v>
      </c>
      <c r="AI134" s="6">
        <v>2.6642138913854047E-2</v>
      </c>
      <c r="AJ134" s="1">
        <v>0.27814744617568643</v>
      </c>
      <c r="AK134" s="6">
        <v>5.3694088694549351E-3</v>
      </c>
      <c r="AL134" s="6">
        <v>5.4201198438405904E-3</v>
      </c>
    </row>
    <row r="135" spans="1:38" s="11" customFormat="1">
      <c r="A135" s="15"/>
      <c r="B135" s="14">
        <v>41557.279942129629</v>
      </c>
      <c r="C135" s="15" t="s">
        <v>47</v>
      </c>
      <c r="D135" s="16">
        <v>5</v>
      </c>
      <c r="E135" s="26">
        <v>1391</v>
      </c>
      <c r="F135" s="17">
        <v>-10.113</v>
      </c>
      <c r="G135" s="15">
        <v>5.2000000000000456E-2</v>
      </c>
      <c r="H135" s="15">
        <v>2.3255106965998015E-2</v>
      </c>
      <c r="I135" s="15">
        <v>-18.825232227300216</v>
      </c>
      <c r="J135" s="15">
        <v>9.2384387139376231E-2</v>
      </c>
      <c r="K135" s="15">
        <v>4.131555394066052E-2</v>
      </c>
      <c r="L135" s="15">
        <v>-20.323416371831428</v>
      </c>
      <c r="M135" s="15">
        <v>0.25654139633524053</v>
      </c>
      <c r="N135" s="15">
        <v>0.11472880024966264</v>
      </c>
      <c r="O135" s="15">
        <v>3.411835451892697</v>
      </c>
      <c r="P135" s="15">
        <v>0.16896137416796458</v>
      </c>
      <c r="Q135" s="15">
        <v>7.5561823642269155E-2</v>
      </c>
      <c r="R135" s="15">
        <v>-15.29483209550466</v>
      </c>
      <c r="S135" s="15">
        <v>0.13777889423358178</v>
      </c>
      <c r="T135" s="15">
        <v>6.1616594674208526E-2</v>
      </c>
      <c r="U135" s="15">
        <v>-0.42935764581072411</v>
      </c>
      <c r="V135" s="15">
        <v>2.2039265917338048E-2</v>
      </c>
      <c r="W135" s="15">
        <v>9.8562593530724264E-3</v>
      </c>
      <c r="X135" s="3">
        <v>0.45320603462617953</v>
      </c>
      <c r="Y135" s="3">
        <v>0.51689834231848719</v>
      </c>
      <c r="Z135" s="6">
        <v>-6.717042296897402E-3</v>
      </c>
      <c r="AA135" s="6">
        <v>0.52361538461538459</v>
      </c>
      <c r="AB135" s="6">
        <v>3.4696808787024969E-2</v>
      </c>
      <c r="AC135" s="6">
        <v>3.9101230256487929E-2</v>
      </c>
      <c r="AD135" s="51">
        <v>8</v>
      </c>
      <c r="AE135" s="6">
        <v>3.9895427481464671E-2</v>
      </c>
      <c r="AF135" s="1">
        <v>0.47779711206199926</v>
      </c>
      <c r="AG135" s="1">
        <v>-4.5818272553385331E-2</v>
      </c>
      <c r="AH135" s="6">
        <v>-6.2949307578792399E-2</v>
      </c>
      <c r="AI135" s="6">
        <v>2.6642138913854047E-2</v>
      </c>
      <c r="AJ135" s="1">
        <v>0.48123197051559474</v>
      </c>
      <c r="AK135" s="6">
        <v>6.005963076053761E-3</v>
      </c>
      <c r="AL135" s="6">
        <v>5.687685972754348E-3</v>
      </c>
    </row>
    <row r="136" spans="1:38" s="11" customFormat="1">
      <c r="A136" s="15"/>
      <c r="B136" s="2">
        <v>41558.273553240739</v>
      </c>
      <c r="C136" s="3" t="s">
        <v>44</v>
      </c>
      <c r="D136" s="12">
        <v>8</v>
      </c>
      <c r="E136" s="12">
        <v>1392</v>
      </c>
      <c r="F136" s="5">
        <v>2.094125</v>
      </c>
      <c r="G136" s="3">
        <v>2.9897145109764028E-2</v>
      </c>
      <c r="H136" s="3">
        <v>1.0570237022616185E-2</v>
      </c>
      <c r="I136" s="3">
        <v>-2.2858403307194095</v>
      </c>
      <c r="J136" s="3">
        <v>5.8668506311989534E-2</v>
      </c>
      <c r="K136" s="3">
        <v>2.0742449327646781E-2</v>
      </c>
      <c r="L136" s="3">
        <v>8.5323373199670911</v>
      </c>
      <c r="M136" s="3">
        <v>0.17210035175960869</v>
      </c>
      <c r="N136" s="3">
        <v>6.084666288690474E-2</v>
      </c>
      <c r="O136" s="3">
        <v>-0.98764957452330182</v>
      </c>
      <c r="P136" s="3">
        <v>0.19118591961877809</v>
      </c>
      <c r="Q136" s="3">
        <v>6.7594430114912091E-2</v>
      </c>
      <c r="R136" s="3">
        <v>13.305047951335066</v>
      </c>
      <c r="S136" s="3">
        <v>9.4864868112481626E-2</v>
      </c>
      <c r="T136" s="3">
        <v>3.3539795769351614E-2</v>
      </c>
      <c r="U136" s="3">
        <v>-0.62027358002627686</v>
      </c>
      <c r="V136" s="3">
        <v>2.6478591497040616E-2</v>
      </c>
      <c r="W136" s="3">
        <v>9.3615958019129374E-3</v>
      </c>
      <c r="X136" s="3">
        <v>0.24656740956423917</v>
      </c>
      <c r="Y136" s="3">
        <v>0.31025971725654689</v>
      </c>
      <c r="Z136" s="6">
        <v>4.3644332641162242E-2</v>
      </c>
      <c r="AA136" s="6">
        <v>0.26661538461538464</v>
      </c>
      <c r="AB136" s="6">
        <v>4.5136333353000518E-2</v>
      </c>
      <c r="AC136" s="6">
        <v>4.0680939972714679E-2</v>
      </c>
      <c r="AD136" s="51">
        <v>7</v>
      </c>
      <c r="AE136" s="6">
        <v>4.0680939972714679E-2</v>
      </c>
      <c r="AF136" s="1">
        <v>0.26957877728383223</v>
      </c>
      <c r="AG136" s="1">
        <v>2.9633926684475842E-3</v>
      </c>
      <c r="AH136" s="6">
        <v>-6.2949307578792399E-2</v>
      </c>
      <c r="AI136" s="6">
        <v>2.6642138913854047E-2</v>
      </c>
      <c r="AJ136" s="1">
        <v>0.25990643573793293</v>
      </c>
      <c r="AK136" s="6">
        <v>5.3007553574346252E-3</v>
      </c>
      <c r="AL136" s="6">
        <v>5.3007553574346252E-3</v>
      </c>
    </row>
    <row r="137" spans="1:38" s="11" customFormat="1">
      <c r="A137" s="15"/>
      <c r="B137" s="14">
        <v>41557.901724537034</v>
      </c>
      <c r="C137" s="15" t="s">
        <v>46</v>
      </c>
      <c r="D137" s="12">
        <v>7</v>
      </c>
      <c r="E137" s="12">
        <v>1392</v>
      </c>
      <c r="F137" s="17">
        <v>1.7992857142857144</v>
      </c>
      <c r="G137" s="15">
        <v>3.4639641480603792E-2</v>
      </c>
      <c r="H137" s="15">
        <v>1.309255383744498E-2</v>
      </c>
      <c r="I137" s="15">
        <v>-1.8069755288579148</v>
      </c>
      <c r="J137" s="15">
        <v>6.1335828469652756E-2</v>
      </c>
      <c r="K137" s="15">
        <v>2.318276408411666E-2</v>
      </c>
      <c r="L137" s="15">
        <v>9.5342221400779827</v>
      </c>
      <c r="M137" s="15">
        <v>0.14403002400525874</v>
      </c>
      <c r="N137" s="15">
        <v>5.4438232120653969E-2</v>
      </c>
      <c r="O137" s="15">
        <v>-0.95249332647955642</v>
      </c>
      <c r="P137" s="15">
        <v>6.9469121775067547E-2</v>
      </c>
      <c r="Q137" s="15">
        <v>2.6256860002127236E-2</v>
      </c>
      <c r="R137" s="15">
        <v>13.926096749171833</v>
      </c>
      <c r="S137" s="15">
        <v>0.11771748044130471</v>
      </c>
      <c r="T137" s="15">
        <v>4.4493025458971748E-2</v>
      </c>
      <c r="U137" s="15">
        <v>-0.21559328990055926</v>
      </c>
      <c r="V137" s="15">
        <v>4.033433117587517E-2</v>
      </c>
      <c r="W137" s="15">
        <v>1.5244944227069302E-2</v>
      </c>
      <c r="X137" s="3">
        <v>0.68457474030297005</v>
      </c>
      <c r="Y137" s="3">
        <v>0.74826704799527777</v>
      </c>
      <c r="Z137" s="6">
        <v>4.3651663379893235E-2</v>
      </c>
      <c r="AA137" s="6">
        <v>0.70461538461538453</v>
      </c>
      <c r="AB137" s="6">
        <v>4.5136333353000518E-2</v>
      </c>
      <c r="AC137" s="6">
        <v>4.0680939972714679E-2</v>
      </c>
      <c r="AD137" s="51">
        <v>7</v>
      </c>
      <c r="AE137" s="6">
        <v>4.0680939972714679E-2</v>
      </c>
      <c r="AF137" s="1">
        <v>0.70758610802256305</v>
      </c>
      <c r="AG137" s="1">
        <v>2.9707234071785216E-3</v>
      </c>
      <c r="AH137" s="6">
        <v>-6.2949307578792399E-2</v>
      </c>
      <c r="AI137" s="6">
        <v>2.6642138913854047E-2</v>
      </c>
      <c r="AJ137" s="1">
        <v>0.7254860246611019</v>
      </c>
      <c r="AK137" s="6">
        <v>5.3007553574346252E-3</v>
      </c>
      <c r="AL137" s="6">
        <v>5.3007553574346252E-3</v>
      </c>
    </row>
    <row r="138" spans="1:38" s="11" customFormat="1">
      <c r="A138" s="15"/>
      <c r="B138" s="53">
        <v>41558.082002314812</v>
      </c>
      <c r="C138" s="1" t="s">
        <v>45</v>
      </c>
      <c r="D138" s="54">
        <v>8</v>
      </c>
      <c r="E138" s="51">
        <v>1392</v>
      </c>
      <c r="F138" s="55">
        <v>-10.08975</v>
      </c>
      <c r="G138" s="1">
        <v>3.2367311552596527E-2</v>
      </c>
      <c r="H138" s="1">
        <v>1.1443572743809341E-2</v>
      </c>
      <c r="I138" s="1">
        <v>-18.738661260421736</v>
      </c>
      <c r="J138" s="1">
        <v>6.4462565076362305E-2</v>
      </c>
      <c r="K138" s="1">
        <v>2.2790958449087448E-2</v>
      </c>
      <c r="L138" s="1">
        <v>-19.884154587266174</v>
      </c>
      <c r="M138" s="1">
        <v>0.1432598968124485</v>
      </c>
      <c r="N138" s="1">
        <v>5.0650022254083694E-2</v>
      </c>
      <c r="O138" s="1">
        <v>3.684299203842357</v>
      </c>
      <c r="P138" s="1">
        <v>0.10145880533995541</v>
      </c>
      <c r="Q138" s="1">
        <v>3.5871104633484183E-2</v>
      </c>
      <c r="R138" s="1">
        <v>-15.362238659796683</v>
      </c>
      <c r="S138" s="1">
        <v>8.6325774134426117E-2</v>
      </c>
      <c r="T138" s="1">
        <v>3.0520770140815483E-2</v>
      </c>
      <c r="U138" s="1">
        <v>-0.61043274357828103</v>
      </c>
      <c r="V138" s="1">
        <v>1.7927794125693629E-2</v>
      </c>
      <c r="W138" s="1">
        <v>6.338432398997158E-3</v>
      </c>
      <c r="X138" s="6">
        <v>0.25721867825707323</v>
      </c>
      <c r="Y138" s="6">
        <v>0.32091098594938094</v>
      </c>
      <c r="Z138" s="6">
        <v>5.22956013339963E-2</v>
      </c>
      <c r="AA138" s="6">
        <v>0.26861538461538464</v>
      </c>
      <c r="AB138" s="6">
        <v>4.5136333353000518E-2</v>
      </c>
      <c r="AC138" s="6">
        <v>4.0680939972714679E-2</v>
      </c>
      <c r="AD138" s="51">
        <v>7</v>
      </c>
      <c r="AE138" s="6">
        <v>4.0680939972714679E-2</v>
      </c>
      <c r="AF138" s="1">
        <v>0.28023004597666629</v>
      </c>
      <c r="AG138" s="1">
        <v>1.1614661361281642E-2</v>
      </c>
      <c r="AH138" s="6">
        <v>-6.2949307578792399E-2</v>
      </c>
      <c r="AI138" s="6">
        <v>2.6642138913854047E-2</v>
      </c>
      <c r="AJ138" s="1">
        <v>0.27122819441981655</v>
      </c>
      <c r="AK138" s="6">
        <v>5.3007553574346252E-3</v>
      </c>
      <c r="AL138" s="6">
        <v>5.3007553574346252E-3</v>
      </c>
    </row>
    <row r="139" spans="1:38" s="11" customFormat="1">
      <c r="A139" s="15"/>
      <c r="B139" s="14">
        <v>41557.686782407407</v>
      </c>
      <c r="C139" s="15" t="s">
        <v>47</v>
      </c>
      <c r="D139" s="26">
        <v>8</v>
      </c>
      <c r="E139" s="12">
        <v>1392</v>
      </c>
      <c r="F139" s="3">
        <v>-10.087875</v>
      </c>
      <c r="G139" s="3">
        <v>4.9034790855939168E-2</v>
      </c>
      <c r="H139" s="3">
        <v>1.7336416564149349E-2</v>
      </c>
      <c r="I139" s="3">
        <v>-18.754647024417338</v>
      </c>
      <c r="J139" s="3">
        <v>7.5116068703928451E-2</v>
      </c>
      <c r="K139" s="3">
        <v>2.6557540778311201E-2</v>
      </c>
      <c r="L139" s="3">
        <v>-19.943926097927569</v>
      </c>
      <c r="M139" s="3">
        <v>0.28638610443297291</v>
      </c>
      <c r="N139" s="3">
        <v>0.10125277824107695</v>
      </c>
      <c r="O139" s="3">
        <v>3.6564596410991976</v>
      </c>
      <c r="P139" s="3">
        <v>0.21429823912264134</v>
      </c>
      <c r="Q139" s="3">
        <v>7.5765869039977993E-2</v>
      </c>
      <c r="R139" s="3">
        <v>-15.157535697000327</v>
      </c>
      <c r="S139" s="3">
        <v>0.10619050747260896</v>
      </c>
      <c r="T139" s="3">
        <v>3.7544013965761271E-2</v>
      </c>
      <c r="U139" s="3">
        <v>-0.38531403498298417</v>
      </c>
      <c r="V139" s="3">
        <v>3.2014515114186737E-2</v>
      </c>
      <c r="W139" s="3">
        <v>1.1318840366820329E-2</v>
      </c>
      <c r="X139" s="3">
        <v>0.50087681298002718</v>
      </c>
      <c r="Y139" s="3">
        <v>0.56456912067233489</v>
      </c>
      <c r="Z139" s="6">
        <v>4.0953736056950296E-2</v>
      </c>
      <c r="AA139" s="6">
        <v>0.52361538461538459</v>
      </c>
      <c r="AB139" s="6">
        <v>4.5136333353000518E-2</v>
      </c>
      <c r="AC139" s="6">
        <v>4.0680939972714679E-2</v>
      </c>
      <c r="AD139" s="51">
        <v>7</v>
      </c>
      <c r="AE139" s="6">
        <v>3.4680545167635593E-2</v>
      </c>
      <c r="AF139" s="1">
        <v>0.52388818069962018</v>
      </c>
      <c r="AG139" s="1">
        <v>2.7279608423558255E-4</v>
      </c>
      <c r="AH139" s="6">
        <v>-6.2949307578792399E-2</v>
      </c>
      <c r="AI139" s="6">
        <v>2.6642138913854047E-2</v>
      </c>
      <c r="AJ139" s="1">
        <v>0.53022444000952051</v>
      </c>
      <c r="AK139" s="6">
        <v>5.3007553574346252E-3</v>
      </c>
      <c r="AL139" s="6">
        <v>6.2326319620073893E-3</v>
      </c>
    </row>
    <row r="140" spans="1:38" s="11" customFormat="1">
      <c r="A140" s="15"/>
      <c r="B140" s="14">
        <v>41558.854502314818</v>
      </c>
      <c r="C140" s="15" t="s">
        <v>46</v>
      </c>
      <c r="D140" s="12">
        <v>8</v>
      </c>
      <c r="E140" s="12">
        <v>1393</v>
      </c>
      <c r="F140" s="17">
        <v>1.7993749999999999</v>
      </c>
      <c r="G140" s="15">
        <v>6.9327251908198814E-2</v>
      </c>
      <c r="H140" s="15">
        <v>2.4510884972657698E-2</v>
      </c>
      <c r="I140" s="15">
        <v>-1.7749154861159724</v>
      </c>
      <c r="J140" s="15">
        <v>0.10122602010912343</v>
      </c>
      <c r="K140" s="15">
        <v>3.5788802625843497E-2</v>
      </c>
      <c r="L140" s="15">
        <v>9.392284960153054</v>
      </c>
      <c r="M140" s="15">
        <v>0.20099347671406287</v>
      </c>
      <c r="N140" s="15">
        <v>7.1061925179387142E-2</v>
      </c>
      <c r="O140" s="15">
        <v>-1.157474209728629</v>
      </c>
      <c r="P140" s="15">
        <v>0.13600045060247015</v>
      </c>
      <c r="Q140" s="15">
        <v>4.8083420432716358E-2</v>
      </c>
      <c r="R140" s="15">
        <v>13.935765982590691</v>
      </c>
      <c r="S140" s="15">
        <v>0.15858363020157526</v>
      </c>
      <c r="T140" s="15">
        <v>5.6067780150356822E-2</v>
      </c>
      <c r="U140" s="15">
        <v>-0.23967535859394096</v>
      </c>
      <c r="V140" s="15">
        <v>2.6345226931864203E-2</v>
      </c>
      <c r="W140" s="15">
        <v>9.3144443077098193E-3</v>
      </c>
      <c r="X140" s="3">
        <v>0.65850941692441367</v>
      </c>
      <c r="Y140" s="3">
        <v>0.72220172461672139</v>
      </c>
      <c r="Z140" s="6">
        <v>1.7586340001336853E-2</v>
      </c>
      <c r="AA140" s="6">
        <v>0.70461538461538453</v>
      </c>
      <c r="AB140" s="6">
        <v>2.2703738049217187E-2</v>
      </c>
      <c r="AC140" s="6">
        <v>2.8680150362556514E-2</v>
      </c>
      <c r="AD140" s="51">
        <v>8</v>
      </c>
      <c r="AE140" s="6">
        <v>3.4680545167635593E-2</v>
      </c>
      <c r="AF140" s="1">
        <v>0.69352157425416483</v>
      </c>
      <c r="AG140" s="1">
        <v>-1.1093810361219703E-2</v>
      </c>
      <c r="AH140" s="6">
        <v>-6.2949307578792399E-2</v>
      </c>
      <c r="AI140" s="6">
        <v>2.6642138913854047E-2</v>
      </c>
      <c r="AJ140" s="1">
        <v>0.7105361382305645</v>
      </c>
      <c r="AK140" s="6">
        <v>7.1645085665801526E-3</v>
      </c>
      <c r="AL140" s="6">
        <v>6.2326319620073893E-3</v>
      </c>
    </row>
    <row r="141" spans="1:38" s="11" customFormat="1">
      <c r="A141" s="15"/>
      <c r="B141" s="2">
        <v>41558.769872685189</v>
      </c>
      <c r="C141" s="3" t="s">
        <v>45</v>
      </c>
      <c r="D141" s="12">
        <v>8</v>
      </c>
      <c r="E141" s="26">
        <v>1393</v>
      </c>
      <c r="F141" s="5">
        <v>-10.071499999999999</v>
      </c>
      <c r="G141" s="3">
        <v>7.6924824155980925E-2</v>
      </c>
      <c r="H141" s="3">
        <v>2.7197032401138424E-2</v>
      </c>
      <c r="I141" s="3">
        <v>-18.71462065410276</v>
      </c>
      <c r="J141" s="23">
        <v>0.15783040966638903</v>
      </c>
      <c r="K141" s="3">
        <v>5.5801476476277249E-2</v>
      </c>
      <c r="L141" s="3">
        <v>-20.228889354503071</v>
      </c>
      <c r="M141" s="3">
        <v>0.26224227301461511</v>
      </c>
      <c r="N141" s="3">
        <v>9.2716644781204144E-2</v>
      </c>
      <c r="O141" s="3">
        <v>3.2833399238891325</v>
      </c>
      <c r="P141" s="3">
        <v>0.1164268577017455</v>
      </c>
      <c r="Q141" s="3">
        <v>4.1163110296572727E-2</v>
      </c>
      <c r="R141" s="3">
        <v>-15.34309156574961</v>
      </c>
      <c r="S141" s="3">
        <v>0.22262300744451874</v>
      </c>
      <c r="T141" s="3">
        <v>7.8709119106081221E-2</v>
      </c>
      <c r="U141" s="3">
        <v>-0.63304499912212231</v>
      </c>
      <c r="V141" s="3">
        <v>4.0941329132606195E-2</v>
      </c>
      <c r="W141" s="3">
        <v>1.4474945730228094E-2</v>
      </c>
      <c r="X141" s="3">
        <v>0.23274421302017445</v>
      </c>
      <c r="Y141" s="3">
        <v>0.29643652071248217</v>
      </c>
      <c r="Z141" s="6">
        <v>2.7821136097097521E-2</v>
      </c>
      <c r="AA141" s="6">
        <v>0.26861538461538464</v>
      </c>
      <c r="AB141" s="6">
        <v>2.2703738049217187E-2</v>
      </c>
      <c r="AC141" s="6">
        <v>3.3736892171049929E-2</v>
      </c>
      <c r="AD141" s="51">
        <v>7</v>
      </c>
      <c r="AE141" s="6">
        <v>3.1208521266803221E-2</v>
      </c>
      <c r="AF141" s="1">
        <v>0.26269962854143225</v>
      </c>
      <c r="AG141" s="1">
        <v>-5.915756073952394E-3</v>
      </c>
      <c r="AH141" s="6">
        <v>-6.2949307578792399E-2</v>
      </c>
      <c r="AI141" s="6">
        <v>2.6642138913854047E-2</v>
      </c>
      <c r="AJ141" s="1">
        <v>0.25259424934546731</v>
      </c>
      <c r="AK141" s="6">
        <v>5.8605512007927655E-3</v>
      </c>
      <c r="AL141" s="6">
        <v>6.5125298836864586E-3</v>
      </c>
    </row>
    <row r="142" spans="1:38" s="11" customFormat="1">
      <c r="A142" s="15"/>
      <c r="B142" s="2">
        <v>41561.515810185185</v>
      </c>
      <c r="C142" s="3" t="s">
        <v>44</v>
      </c>
      <c r="D142" s="12">
        <v>10</v>
      </c>
      <c r="E142" s="12">
        <v>1394</v>
      </c>
      <c r="F142" s="5">
        <v>2.1294</v>
      </c>
      <c r="G142" s="3">
        <v>4.7905462458192924E-2</v>
      </c>
      <c r="H142" s="3">
        <v>1.5149037373157846E-2</v>
      </c>
      <c r="I142" s="3">
        <v>-2.2242269829782684</v>
      </c>
      <c r="J142" s="3">
        <v>9.0832715842048092E-2</v>
      </c>
      <c r="K142" s="3">
        <v>2.8723826811973111E-2</v>
      </c>
      <c r="L142" s="3">
        <v>8.2905651471207502</v>
      </c>
      <c r="M142" s="3">
        <v>0.26505072579777716</v>
      </c>
      <c r="N142" s="3">
        <v>8.3816398900172548E-2</v>
      </c>
      <c r="O142" s="3">
        <v>-1.3501172482039767</v>
      </c>
      <c r="P142" s="3">
        <v>0.10850467249744079</v>
      </c>
      <c r="Q142" s="3">
        <v>3.4312190186254338E-2</v>
      </c>
      <c r="R142" s="3">
        <v>13.374600724478039</v>
      </c>
      <c r="S142" s="3">
        <v>0.13375359577098742</v>
      </c>
      <c r="T142" s="3">
        <v>4.2296600787378527E-2</v>
      </c>
      <c r="U142" s="3">
        <v>-0.65116818285885214</v>
      </c>
      <c r="V142" s="3">
        <v>2.0604577237976641E-2</v>
      </c>
      <c r="W142" s="3">
        <v>6.5157394296867415E-3</v>
      </c>
      <c r="X142" s="3">
        <v>0.21312851260999</v>
      </c>
      <c r="Y142" s="3">
        <v>0.27682082030229771</v>
      </c>
      <c r="Z142" s="6">
        <v>1.0205435686913067E-2</v>
      </c>
      <c r="AA142" s="6">
        <v>0.26661538461538464</v>
      </c>
      <c r="AB142" s="6">
        <v>-1.3291235503744281E-3</v>
      </c>
      <c r="AC142" s="6">
        <v>1.0687307249421379E-2</v>
      </c>
      <c r="AD142" s="51">
        <v>4</v>
      </c>
      <c r="AE142" s="6">
        <v>8.3348366595133259E-3</v>
      </c>
      <c r="AF142" s="1">
        <v>0.26613351305287636</v>
      </c>
      <c r="AG142" s="1">
        <v>-4.8187156250828478E-4</v>
      </c>
      <c r="AH142" s="6">
        <v>-6.2949307578792399E-2</v>
      </c>
      <c r="AI142" s="6">
        <v>2.6642138913854047E-2</v>
      </c>
      <c r="AJ142" s="1">
        <v>0.25624429450921238</v>
      </c>
      <c r="AK142" s="6">
        <v>8.6412097717035192E-3</v>
      </c>
      <c r="AL142" s="6">
        <v>8.411410897406206E-3</v>
      </c>
    </row>
    <row r="143" spans="1:38">
      <c r="A143" s="15"/>
      <c r="B143" s="14">
        <v>41561.789930555555</v>
      </c>
      <c r="C143" s="15" t="s">
        <v>47</v>
      </c>
      <c r="D143" s="16">
        <v>9</v>
      </c>
      <c r="E143" s="26">
        <v>1394</v>
      </c>
      <c r="F143" s="17">
        <v>-10.103666666666667</v>
      </c>
      <c r="G143" s="15">
        <v>3.0128889790365876E-2</v>
      </c>
      <c r="H143" s="15">
        <v>1.0042963263455293E-2</v>
      </c>
      <c r="I143" s="15">
        <v>-18.829660325233856</v>
      </c>
      <c r="J143" s="15">
        <v>4.1060953948984728E-2</v>
      </c>
      <c r="K143" s="15">
        <v>1.3686984649661576E-2</v>
      </c>
      <c r="L143" s="15">
        <v>-20.604715491895135</v>
      </c>
      <c r="M143" s="15">
        <v>0.14505061357308421</v>
      </c>
      <c r="N143" s="15">
        <v>4.8350204524361402E-2</v>
      </c>
      <c r="O143" s="15">
        <v>3.1343764687528703</v>
      </c>
      <c r="P143" s="15">
        <v>0.12004339348766087</v>
      </c>
      <c r="Q143" s="15">
        <v>4.0014464495886956E-2</v>
      </c>
      <c r="R143" s="15">
        <v>-15.297279699978683</v>
      </c>
      <c r="S143" s="15">
        <v>7.4401636999146523E-2</v>
      </c>
      <c r="T143" s="15">
        <v>2.4800545666382175E-2</v>
      </c>
      <c r="U143" s="15">
        <v>-0.43503660157821294</v>
      </c>
      <c r="V143" s="15">
        <v>4.3696973599088716E-2</v>
      </c>
      <c r="W143" s="15">
        <v>1.4565657866362906E-2</v>
      </c>
      <c r="X143" s="3">
        <v>0.44705939413541496</v>
      </c>
      <c r="Y143" s="3">
        <v>0.51075170182772267</v>
      </c>
      <c r="Z143" s="6">
        <v>-1.2863682787661923E-2</v>
      </c>
      <c r="AA143" s="6">
        <v>0.52361538461538459</v>
      </c>
      <c r="AB143" s="6">
        <v>-1.3291235503744281E-3</v>
      </c>
      <c r="AC143" s="6">
        <v>5.9823660696052714E-3</v>
      </c>
      <c r="AD143" s="51">
        <v>5</v>
      </c>
      <c r="AE143" s="6">
        <v>8.3348366595133259E-3</v>
      </c>
      <c r="AF143" s="1">
        <v>0.50476933575811744</v>
      </c>
      <c r="AG143" s="1">
        <v>-1.884604885726715E-2</v>
      </c>
      <c r="AH143" s="6">
        <v>-6.2949307578792399E-2</v>
      </c>
      <c r="AI143" s="6">
        <v>2.6642138913854047E-2</v>
      </c>
      <c r="AJ143" s="1">
        <v>0.50990207701724388</v>
      </c>
      <c r="AK143" s="6">
        <v>8.1816120231088946E-3</v>
      </c>
      <c r="AL143" s="6">
        <v>8.411410897406206E-3</v>
      </c>
    </row>
    <row r="144" spans="1:38" s="11" customFormat="1">
      <c r="A144" s="15"/>
      <c r="B144" s="2">
        <v>41564.620497685188</v>
      </c>
      <c r="C144" s="3" t="s">
        <v>44</v>
      </c>
      <c r="D144" s="12">
        <v>4</v>
      </c>
      <c r="E144" s="12">
        <v>1396</v>
      </c>
      <c r="F144" s="5">
        <v>2.2854999999999999</v>
      </c>
      <c r="G144" s="3">
        <v>0.11822718243562545</v>
      </c>
      <c r="H144" s="3">
        <v>5.9113591217812726E-2</v>
      </c>
      <c r="I144" s="3">
        <v>-1.9086258686837709</v>
      </c>
      <c r="J144" s="3">
        <v>0.22273511300997204</v>
      </c>
      <c r="K144" s="3">
        <v>0.11136755650498602</v>
      </c>
      <c r="L144" s="3">
        <v>10.466925525796265</v>
      </c>
      <c r="M144" s="3">
        <v>0.61391069601559201</v>
      </c>
      <c r="N144" s="3">
        <v>0.306955348007796</v>
      </c>
      <c r="O144" s="3">
        <v>0.17308763859708029</v>
      </c>
      <c r="P144" s="3">
        <v>0.31907733873465755</v>
      </c>
      <c r="Q144" s="3">
        <v>0.15953866936732877</v>
      </c>
      <c r="R144" s="3">
        <v>13.937302262550485</v>
      </c>
      <c r="S144" s="3">
        <v>0.35106917532777493</v>
      </c>
      <c r="T144" s="3">
        <v>0.17553458766388746</v>
      </c>
      <c r="U144" s="3">
        <v>-0.56846356500700923</v>
      </c>
      <c r="V144" s="3">
        <v>2.3337122804961141E-2</v>
      </c>
      <c r="W144" s="3">
        <v>1.1668561402480571E-2</v>
      </c>
      <c r="X144" s="3">
        <v>0.30264418656040359</v>
      </c>
      <c r="Y144" s="3">
        <v>0.36633649425271131</v>
      </c>
      <c r="Z144" s="6">
        <v>9.9721109637326666E-2</v>
      </c>
      <c r="AA144" s="6">
        <v>0.26661538461538464</v>
      </c>
      <c r="AB144" s="6">
        <v>8.8180035936845896E-2</v>
      </c>
      <c r="AC144" s="6">
        <v>7.9277827324081021E-2</v>
      </c>
      <c r="AD144" s="51">
        <v>3</v>
      </c>
      <c r="AE144" s="6">
        <v>4.2630096696843145E-2</v>
      </c>
      <c r="AF144" s="1">
        <v>0.2870586669286303</v>
      </c>
      <c r="AG144" s="1">
        <v>2.0443282313245659E-2</v>
      </c>
      <c r="AH144" s="6">
        <v>-6.2949307578792399E-2</v>
      </c>
      <c r="AI144" s="6">
        <v>2.6642138913854047E-2</v>
      </c>
      <c r="AJ144" s="1">
        <v>0.27848667233242475</v>
      </c>
      <c r="AK144" s="6">
        <v>1.1119717273316551E-2</v>
      </c>
      <c r="AL144" s="6">
        <v>9.6506646482127229E-3</v>
      </c>
    </row>
    <row r="145" spans="1:289" s="11" customFormat="1">
      <c r="A145" s="15"/>
      <c r="B145" s="2">
        <v>41564.537569444445</v>
      </c>
      <c r="C145" s="3" t="s">
        <v>47</v>
      </c>
      <c r="D145" s="12">
        <v>5</v>
      </c>
      <c r="E145" s="26">
        <v>1396</v>
      </c>
      <c r="F145" s="5">
        <v>-10.123200000000001</v>
      </c>
      <c r="G145" s="3">
        <v>3.8427854480832142E-2</v>
      </c>
      <c r="H145" s="3">
        <v>1.7185458969722112E-2</v>
      </c>
      <c r="I145" s="3">
        <v>-18.833559695056056</v>
      </c>
      <c r="J145" s="3">
        <v>7.5570385497699608E-2</v>
      </c>
      <c r="K145" s="3">
        <v>3.3796103811744117E-2</v>
      </c>
      <c r="L145" s="3">
        <v>-19.491731038315681</v>
      </c>
      <c r="M145" s="3">
        <v>0.68614402978354394</v>
      </c>
      <c r="N145" s="3">
        <v>0.30685293859032892</v>
      </c>
      <c r="O145" s="3">
        <v>4.2816781650854896</v>
      </c>
      <c r="P145" s="3">
        <v>0.72013206254185624</v>
      </c>
      <c r="Q145" s="3">
        <v>0.3220528489241441</v>
      </c>
      <c r="R145" s="3">
        <v>-15.237665414092438</v>
      </c>
      <c r="S145" s="3">
        <v>0.12122112785696808</v>
      </c>
      <c r="T145" s="3">
        <v>5.42117364394748E-2</v>
      </c>
      <c r="U145" s="3">
        <v>-0.35234402130962517</v>
      </c>
      <c r="V145" s="3">
        <v>3.4833894021416276E-2</v>
      </c>
      <c r="W145" s="3">
        <v>1.5578190990582061E-2</v>
      </c>
      <c r="X145" s="3">
        <v>0.53656203915944201</v>
      </c>
      <c r="Y145" s="3">
        <v>0.60025434685174972</v>
      </c>
      <c r="Z145" s="6">
        <v>7.6638962236365127E-2</v>
      </c>
      <c r="AA145" s="6">
        <v>0.52361538461538459</v>
      </c>
      <c r="AB145" s="6">
        <v>8.8180035936845896E-2</v>
      </c>
      <c r="AC145" s="6">
        <v>7.9277827324081021E-2</v>
      </c>
      <c r="AD145" s="51">
        <v>3</v>
      </c>
      <c r="AE145" s="6">
        <v>6.9552927143878174E-2</v>
      </c>
      <c r="AF145" s="1">
        <v>0.52097651952766866</v>
      </c>
      <c r="AG145" s="1">
        <v>-2.6388650877159359E-3</v>
      </c>
      <c r="AH145" s="6">
        <v>-6.2949307578792399E-2</v>
      </c>
      <c r="AI145" s="6">
        <v>2.6642138913854047E-2</v>
      </c>
      <c r="AJ145" s="1">
        <v>0.52712949178289059</v>
      </c>
      <c r="AK145" s="6">
        <v>1.1119717273316551E-2</v>
      </c>
      <c r="AL145" s="6">
        <v>1.0228366170851239E-2</v>
      </c>
    </row>
    <row r="146" spans="1:289" s="11" customFormat="1">
      <c r="A146" s="15"/>
      <c r="B146" s="14">
        <v>41565.529849537037</v>
      </c>
      <c r="C146" s="3" t="s">
        <v>46</v>
      </c>
      <c r="D146" s="12">
        <v>4</v>
      </c>
      <c r="E146" s="12">
        <v>1397</v>
      </c>
      <c r="F146" s="17">
        <v>1.8785000000000001</v>
      </c>
      <c r="G146" s="15">
        <v>9.9245486883115519E-2</v>
      </c>
      <c r="H146" s="15">
        <v>4.962274344155776E-2</v>
      </c>
      <c r="I146" s="15">
        <v>-1.6387266905255444</v>
      </c>
      <c r="J146" s="15">
        <v>0.18573044853505111</v>
      </c>
      <c r="K146" s="15">
        <v>9.2865224267525553E-2</v>
      </c>
      <c r="L146" s="15">
        <v>11.481241381059474</v>
      </c>
      <c r="M146" s="15">
        <v>0.4447651696352356</v>
      </c>
      <c r="N146" s="15">
        <v>0.2223825848176178</v>
      </c>
      <c r="O146" s="15">
        <v>0.63611349224954961</v>
      </c>
      <c r="P146" s="15">
        <v>0.50067634013467854</v>
      </c>
      <c r="Q146" s="15">
        <v>0.25033817006733927</v>
      </c>
      <c r="R146" s="15">
        <v>14.18719636603057</v>
      </c>
      <c r="S146" s="15">
        <v>0.28278774370277193</v>
      </c>
      <c r="T146" s="15">
        <v>0.14139387185138597</v>
      </c>
      <c r="U146" s="15">
        <v>-0.20647026807198152</v>
      </c>
      <c r="V146" s="15">
        <v>1.0981626912388178E-2</v>
      </c>
      <c r="W146" s="15">
        <v>5.4908134561940892E-3</v>
      </c>
      <c r="X146" s="3">
        <v>0.69444907947121859</v>
      </c>
      <c r="Y146" s="3">
        <v>0.7581413871635263</v>
      </c>
      <c r="Z146" s="6">
        <v>5.3526002548141771E-2</v>
      </c>
      <c r="AA146" s="6">
        <v>0.70461538461538453</v>
      </c>
      <c r="AB146" s="6">
        <v>5.7499706323346528E-2</v>
      </c>
      <c r="AC146" s="6">
        <v>5.982802696367532E-2</v>
      </c>
      <c r="AD146" s="51">
        <v>5</v>
      </c>
      <c r="AE146" s="6">
        <v>6.9552927143878174E-2</v>
      </c>
      <c r="AF146" s="1">
        <v>0.69831336019985102</v>
      </c>
      <c r="AG146" s="1">
        <v>-6.3020244155335137E-3</v>
      </c>
      <c r="AH146" s="6">
        <v>-6.2949307578792399E-2</v>
      </c>
      <c r="AI146" s="6">
        <v>2.6642138913854047E-2</v>
      </c>
      <c r="AJ146" s="1">
        <v>0.71562956378359743</v>
      </c>
      <c r="AK146" s="6">
        <v>9.3370150683859277E-3</v>
      </c>
      <c r="AL146" s="6">
        <v>1.0228366170851239E-2</v>
      </c>
    </row>
    <row r="147" spans="1:289" s="11" customFormat="1">
      <c r="A147" s="15"/>
      <c r="B147" s="53">
        <v>41565.614178240743</v>
      </c>
      <c r="C147" s="1" t="s">
        <v>45</v>
      </c>
      <c r="D147" s="54">
        <v>4</v>
      </c>
      <c r="E147" s="51">
        <v>1397</v>
      </c>
      <c r="F147" s="55">
        <v>-10.04325</v>
      </c>
      <c r="G147" s="1">
        <v>7.5513243871522542E-2</v>
      </c>
      <c r="H147" s="1">
        <v>3.7756621935761271E-2</v>
      </c>
      <c r="I147" s="1">
        <v>-18.641879231890243</v>
      </c>
      <c r="J147" s="1">
        <v>0.12524563205258327</v>
      </c>
      <c r="K147" s="1">
        <v>6.2622816026291633E-2</v>
      </c>
      <c r="L147" s="1">
        <v>-18.598851966175395</v>
      </c>
      <c r="M147" s="1">
        <v>0.60868553911530754</v>
      </c>
      <c r="N147" s="1">
        <v>0.30434276955765377</v>
      </c>
      <c r="O147" s="1">
        <v>4.80238882755323</v>
      </c>
      <c r="P147" s="1">
        <v>0.44966200394845984</v>
      </c>
      <c r="Q147" s="1">
        <v>0.22483100197422992</v>
      </c>
      <c r="R147" s="1">
        <v>-15.210553261222795</v>
      </c>
      <c r="S147" s="1">
        <v>0.17431019434489253</v>
      </c>
      <c r="T147" s="1">
        <v>8.7155097172446266E-2</v>
      </c>
      <c r="U147" s="1">
        <v>-0.6019532546453118</v>
      </c>
      <c r="V147" s="1">
        <v>3.6448962727666213E-2</v>
      </c>
      <c r="W147" s="1">
        <v>1.8224481363833107E-2</v>
      </c>
      <c r="X147" s="6">
        <v>0.26639648702162821</v>
      </c>
      <c r="Y147" s="6">
        <v>0.33008879471393593</v>
      </c>
      <c r="Z147" s="6">
        <v>6.1473410098551284E-2</v>
      </c>
      <c r="AA147" s="6">
        <v>0.26861538461538464</v>
      </c>
      <c r="AB147" s="6">
        <v>5.7499706323346528E-2</v>
      </c>
      <c r="AC147" s="6">
        <v>6.7829749680319767E-2</v>
      </c>
      <c r="AD147" s="51">
        <v>4</v>
      </c>
      <c r="AE147" s="6">
        <v>6.382888832199754E-2</v>
      </c>
      <c r="AF147" s="1">
        <v>0.26225904503361619</v>
      </c>
      <c r="AG147" s="1">
        <v>-6.3563395817684554E-3</v>
      </c>
      <c r="AH147" s="6">
        <v>-6.2949307578792399E-2</v>
      </c>
      <c r="AI147" s="6">
        <v>2.6642138913854047E-2</v>
      </c>
      <c r="AJ147" s="1">
        <v>0.25212593141090361</v>
      </c>
      <c r="AK147" s="6">
        <v>6.21185478919168E-3</v>
      </c>
      <c r="AL147" s="6">
        <v>7.7744349287888039E-3</v>
      </c>
    </row>
    <row r="148" spans="1:289" s="56" customFormat="1">
      <c r="A148" s="15"/>
      <c r="B148" s="14">
        <v>41569.466770833336</v>
      </c>
      <c r="C148" s="15" t="s">
        <v>46</v>
      </c>
      <c r="D148" s="12">
        <v>10</v>
      </c>
      <c r="E148" s="12">
        <v>1399</v>
      </c>
      <c r="F148" s="17">
        <v>1.8125</v>
      </c>
      <c r="G148" s="15">
        <v>6.7072514655574261E-2</v>
      </c>
      <c r="H148" s="15">
        <v>2.1210191470663869E-2</v>
      </c>
      <c r="I148" s="15">
        <v>-1.7582853347344667</v>
      </c>
      <c r="J148" s="15">
        <v>0.11710443687310942</v>
      </c>
      <c r="K148" s="15">
        <v>3.7031674463043215E-2</v>
      </c>
      <c r="L148" s="15">
        <v>10.057911715026835</v>
      </c>
      <c r="M148" s="15">
        <v>0.65933245097778537</v>
      </c>
      <c r="N148" s="15">
        <v>0.20849922803511137</v>
      </c>
      <c r="O148" s="15">
        <v>-0.53262111865188988</v>
      </c>
      <c r="P148" s="15">
        <v>0.56440657639114611</v>
      </c>
      <c r="Q148" s="15">
        <v>0.17848103077738389</v>
      </c>
      <c r="R148" s="15">
        <v>13.933259132764018</v>
      </c>
      <c r="S148" s="15">
        <v>0.17863971105043897</v>
      </c>
      <c r="T148" s="15">
        <v>5.6490836747373749E-2</v>
      </c>
      <c r="U148" s="15">
        <v>-0.26778422006717062</v>
      </c>
      <c r="V148" s="15">
        <v>3.0968627019401212E-2</v>
      </c>
      <c r="W148" s="15">
        <v>9.7931397389539303E-3</v>
      </c>
      <c r="X148" s="3">
        <v>0.62808567827341766</v>
      </c>
      <c r="Y148" s="3">
        <v>0.69177798596572537</v>
      </c>
      <c r="Z148" s="6">
        <v>-1.283739864965916E-2</v>
      </c>
      <c r="AA148" s="6">
        <v>0.70461538461538453</v>
      </c>
      <c r="AB148" s="6">
        <v>3.4307519329016822E-3</v>
      </c>
      <c r="AC148" s="6">
        <v>9.7763981674381384E-5</v>
      </c>
      <c r="AD148" s="51">
        <v>5</v>
      </c>
      <c r="AE148" s="6">
        <v>9.7763981674381384E-5</v>
      </c>
      <c r="AF148" s="1">
        <v>0.69168022198405099</v>
      </c>
      <c r="AG148" s="1">
        <v>-1.2935162631333541E-2</v>
      </c>
      <c r="AH148" s="6">
        <v>-6.2949307578792399E-2</v>
      </c>
      <c r="AI148" s="6">
        <v>2.6642138913854047E-2</v>
      </c>
      <c r="AJ148" s="1">
        <v>0.70857887411003839</v>
      </c>
      <c r="AK148" s="6">
        <v>7.3655909899704441E-3</v>
      </c>
      <c r="AL148" s="6">
        <v>7.3655909899704441E-3</v>
      </c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  <c r="JC148" s="24"/>
      <c r="JD148" s="24"/>
      <c r="JE148" s="24"/>
      <c r="JF148" s="24"/>
      <c r="JG148" s="24"/>
      <c r="JH148" s="24"/>
      <c r="JI148" s="24"/>
      <c r="JJ148" s="24"/>
      <c r="JK148" s="24"/>
      <c r="JL148" s="24"/>
      <c r="JM148" s="24"/>
      <c r="JN148" s="24"/>
      <c r="JO148" s="24"/>
      <c r="JP148" s="24"/>
      <c r="JQ148" s="24"/>
      <c r="JR148" s="24"/>
      <c r="JS148" s="24"/>
      <c r="JT148" s="24"/>
      <c r="JU148" s="24"/>
      <c r="JV148" s="24"/>
      <c r="JW148" s="24"/>
      <c r="JX148" s="24"/>
      <c r="JY148" s="24"/>
      <c r="JZ148" s="24"/>
      <c r="KA148" s="24"/>
      <c r="KB148" s="24"/>
      <c r="KC148" s="24"/>
    </row>
    <row r="149" spans="1:289" customFormat="1">
      <c r="A149" s="15"/>
      <c r="B149" s="2">
        <v>41569.553506944445</v>
      </c>
      <c r="C149" s="3" t="s">
        <v>45</v>
      </c>
      <c r="D149" s="12">
        <v>8</v>
      </c>
      <c r="E149" s="26">
        <v>1399</v>
      </c>
      <c r="F149" s="5">
        <v>-10.071125000000002</v>
      </c>
      <c r="G149" s="3">
        <v>4.2936622729653165E-2</v>
      </c>
      <c r="H149" s="3">
        <v>1.51803885466931E-2</v>
      </c>
      <c r="I149" s="3">
        <v>-18.661458694768584</v>
      </c>
      <c r="J149" s="23">
        <v>8.2003856364598379E-2</v>
      </c>
      <c r="K149" s="3">
        <v>2.8992741459427568E-2</v>
      </c>
      <c r="L149" s="3">
        <v>-19.265661504922171</v>
      </c>
      <c r="M149" s="3">
        <v>0.85917844640151464</v>
      </c>
      <c r="N149" s="3">
        <v>0.30376545284991679</v>
      </c>
      <c r="O149" s="3">
        <v>4.1623539432901158</v>
      </c>
      <c r="P149" s="3">
        <v>0.8511603077224551</v>
      </c>
      <c r="Q149" s="3">
        <v>0.30093061273368826</v>
      </c>
      <c r="R149" s="3">
        <v>-15.296582346385929</v>
      </c>
      <c r="S149" s="3">
        <v>0.10962518342257879</v>
      </c>
      <c r="T149" s="3">
        <v>3.8758355293462277E-2</v>
      </c>
      <c r="U149" s="3">
        <v>-0.64054922932927727</v>
      </c>
      <c r="V149" s="3">
        <v>2.4844756453269806E-2</v>
      </c>
      <c r="W149" s="3">
        <v>8.7839478825176582E-3</v>
      </c>
      <c r="X149" s="3">
        <v>0.22462197943853945</v>
      </c>
      <c r="Y149" s="3">
        <v>0.28831428713084717</v>
      </c>
      <c r="Z149" s="6">
        <v>1.9698902515462524E-2</v>
      </c>
      <c r="AA149" s="6">
        <v>0.26861538461538464</v>
      </c>
      <c r="AB149" s="6">
        <v>3.4307519329016822E-3</v>
      </c>
      <c r="AC149" s="6">
        <v>4.8050447733538944E-3</v>
      </c>
      <c r="AD149" s="51">
        <v>5</v>
      </c>
      <c r="AE149" s="6">
        <v>2.4514043775141379E-3</v>
      </c>
      <c r="AF149" s="1">
        <v>0.28350924235749325</v>
      </c>
      <c r="AG149" s="1">
        <v>1.4893857742108607E-2</v>
      </c>
      <c r="AH149" s="6">
        <v>-6.2949307578792399E-2</v>
      </c>
      <c r="AI149" s="6">
        <v>2.6642138913854047E-2</v>
      </c>
      <c r="AJ149" s="1">
        <v>0.27471381394223143</v>
      </c>
      <c r="AK149" s="6">
        <v>6.7752371455479009E-3</v>
      </c>
      <c r="AL149" s="6">
        <v>7.0704140677591721E-3</v>
      </c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  <c r="JI149" s="24"/>
      <c r="JJ149" s="24"/>
      <c r="JK149" s="24"/>
      <c r="JL149" s="24"/>
      <c r="JM149" s="24"/>
      <c r="JN149" s="24"/>
      <c r="JO149" s="24"/>
      <c r="JP149" s="24"/>
      <c r="JQ149" s="24"/>
      <c r="JR149" s="24"/>
      <c r="JS149" s="24"/>
      <c r="JT149" s="24"/>
      <c r="JU149" s="24"/>
      <c r="JV149" s="24"/>
      <c r="JW149" s="24"/>
      <c r="JX149" s="24"/>
      <c r="JY149" s="24"/>
      <c r="JZ149" s="24"/>
      <c r="KA149" s="24"/>
      <c r="KB149" s="24"/>
      <c r="KC149" s="24"/>
    </row>
    <row r="150" spans="1:289" customFormat="1">
      <c r="A150" s="15"/>
      <c r="B150" s="14">
        <v>41571.854155092595</v>
      </c>
      <c r="C150" s="3" t="s">
        <v>46</v>
      </c>
      <c r="D150" s="12">
        <v>4</v>
      </c>
      <c r="E150" s="12">
        <v>1400</v>
      </c>
      <c r="F150" s="17">
        <v>1.8465</v>
      </c>
      <c r="G150" s="15">
        <v>3.4549481423990502E-2</v>
      </c>
      <c r="H150" s="15">
        <v>1.7274740711995251E-2</v>
      </c>
      <c r="I150" s="15">
        <v>-1.7257189876178813</v>
      </c>
      <c r="J150" s="15">
        <v>9.289388249619128E-2</v>
      </c>
      <c r="K150" s="15">
        <v>4.644694124809564E-2</v>
      </c>
      <c r="L150" s="15">
        <v>9.573664161636307</v>
      </c>
      <c r="M150" s="15">
        <v>0.24214396939458821</v>
      </c>
      <c r="N150" s="15">
        <v>0.1210719846972941</v>
      </c>
      <c r="O150" s="15">
        <v>-1.0739201055999144</v>
      </c>
      <c r="P150" s="15">
        <v>0.10511720485084287</v>
      </c>
      <c r="Q150" s="15">
        <v>5.2558602425421437E-2</v>
      </c>
      <c r="R150" s="15">
        <v>14.005318299603433</v>
      </c>
      <c r="S150" s="15">
        <v>0.10494204337143856</v>
      </c>
      <c r="T150" s="15">
        <v>5.247102168571928E-2</v>
      </c>
      <c r="U150" s="15">
        <v>-0.26507193223074732</v>
      </c>
      <c r="V150" s="15">
        <v>2.7901461359963901E-2</v>
      </c>
      <c r="W150" s="15">
        <v>1.3950730679981951E-2</v>
      </c>
      <c r="X150" s="3">
        <v>0.63102133386232173</v>
      </c>
      <c r="Y150" s="3">
        <v>0.69471364155462945</v>
      </c>
      <c r="Z150" s="6">
        <v>-9.901743060755086E-3</v>
      </c>
      <c r="AA150" s="6">
        <v>0.70461538461538453</v>
      </c>
      <c r="AB150" s="6">
        <v>3.4889440388732901E-2</v>
      </c>
      <c r="AC150" s="6">
        <v>3.1070935734615529E-2</v>
      </c>
      <c r="AD150" s="51">
        <v>6</v>
      </c>
      <c r="AE150" s="6">
        <v>3.1070935734615529E-2</v>
      </c>
      <c r="AF150" s="1">
        <v>0.66364270582001395</v>
      </c>
      <c r="AG150" s="1">
        <v>-4.0972678795370587E-2</v>
      </c>
      <c r="AH150" s="6">
        <v>-6.2949307578792399E-2</v>
      </c>
      <c r="AI150" s="6">
        <v>2.6642138913854047E-2</v>
      </c>
      <c r="AJ150" s="1">
        <v>0.67877641571724601</v>
      </c>
      <c r="AK150" s="6">
        <v>8.6225995723341886E-3</v>
      </c>
      <c r="AL150" s="6">
        <v>8.6225995723341886E-3</v>
      </c>
    </row>
    <row r="151" spans="1:289" customFormat="1">
      <c r="A151" s="15"/>
      <c r="B151" s="14">
        <v>41571.76394675926</v>
      </c>
      <c r="C151" s="3" t="s">
        <v>45</v>
      </c>
      <c r="D151" s="26">
        <v>4</v>
      </c>
      <c r="E151" s="12">
        <v>1400</v>
      </c>
      <c r="F151" s="3">
        <v>-10.11275</v>
      </c>
      <c r="G151" s="3">
        <v>5.37610453767405E-2</v>
      </c>
      <c r="H151" s="3">
        <v>2.688052268837025E-2</v>
      </c>
      <c r="I151" s="3">
        <v>-18.73630676805027</v>
      </c>
      <c r="J151" s="3">
        <v>4.1672729638797243E-2</v>
      </c>
      <c r="K151" s="3">
        <v>2.0836364819398621E-2</v>
      </c>
      <c r="L151" s="3">
        <v>-20.654137282033343</v>
      </c>
      <c r="M151" s="3">
        <v>0.21102307908042381</v>
      </c>
      <c r="N151" s="3">
        <v>0.1055115395402119</v>
      </c>
      <c r="O151" s="3">
        <v>2.8962967106609856</v>
      </c>
      <c r="P151" s="3">
        <v>0.18632405061911561</v>
      </c>
      <c r="Q151" s="3">
        <v>9.3162025309557805E-2</v>
      </c>
      <c r="R151" s="3">
        <v>-15.359779791645439</v>
      </c>
      <c r="S151" s="3">
        <v>9.8250433692909978E-2</v>
      </c>
      <c r="T151" s="3">
        <v>4.9125216846454989E-2</v>
      </c>
      <c r="U151" s="3">
        <v>-0.58513138884200755</v>
      </c>
      <c r="V151" s="3">
        <v>5.8115577405758324E-2</v>
      </c>
      <c r="W151" s="3">
        <v>2.9057788702879162E-2</v>
      </c>
      <c r="X151" s="3">
        <v>0.28460370076129782</v>
      </c>
      <c r="Y151" s="3">
        <v>0.34829600845360553</v>
      </c>
      <c r="Z151" s="6">
        <v>7.9680623838220888E-2</v>
      </c>
      <c r="AA151" s="6">
        <v>0.26861538461538464</v>
      </c>
      <c r="AB151" s="6">
        <v>3.4889440388732901E-2</v>
      </c>
      <c r="AC151" s="6">
        <v>3.1070935734615529E-2</v>
      </c>
      <c r="AD151" s="51">
        <v>6</v>
      </c>
      <c r="AE151" s="6">
        <v>3.1070935734615529E-2</v>
      </c>
      <c r="AF151" s="1">
        <v>0.31722507271899003</v>
      </c>
      <c r="AG151" s="1">
        <v>4.8609688103605386E-2</v>
      </c>
      <c r="AH151" s="6">
        <v>-6.2949307578792399E-2</v>
      </c>
      <c r="AI151" s="6">
        <v>2.6642138913854047E-2</v>
      </c>
      <c r="AJ151" s="1">
        <v>0.31055203247942847</v>
      </c>
      <c r="AK151" s="6">
        <v>8.6225995723341886E-3</v>
      </c>
      <c r="AL151" s="6">
        <v>8.6225995723341886E-3</v>
      </c>
    </row>
    <row r="152" spans="1:289" customFormat="1">
      <c r="A152" s="15"/>
      <c r="B152" s="2">
        <v>41575.706516203703</v>
      </c>
      <c r="C152" s="3" t="s">
        <v>44</v>
      </c>
      <c r="D152" s="12">
        <v>5</v>
      </c>
      <c r="E152" s="12">
        <v>1401</v>
      </c>
      <c r="F152" s="5">
        <v>2.1514000000000002</v>
      </c>
      <c r="G152" s="3">
        <v>2.7709204246964676E-2</v>
      </c>
      <c r="H152" s="3">
        <v>1.2391932859727776E-2</v>
      </c>
      <c r="I152" s="3">
        <v>-2.2097530509264742</v>
      </c>
      <c r="J152" s="3">
        <v>8.0660826627344362E-2</v>
      </c>
      <c r="K152" s="3">
        <v>3.6072618292013414E-2</v>
      </c>
      <c r="L152" s="3">
        <v>8.4628888442017054</v>
      </c>
      <c r="M152" s="3">
        <v>7.2105042545741696E-2</v>
      </c>
      <c r="N152" s="3">
        <v>3.2246355330558585E-2</v>
      </c>
      <c r="O152" s="3">
        <v>-1.2069311157599165</v>
      </c>
      <c r="P152" s="3">
        <v>0.10938741535491342</v>
      </c>
      <c r="Q152" s="3">
        <v>4.8919539323318134E-2</v>
      </c>
      <c r="R152" s="3">
        <v>13.416714403751893</v>
      </c>
      <c r="S152" s="3">
        <v>0.10797964199008322</v>
      </c>
      <c r="T152" s="3">
        <v>4.8289963935183353E-2</v>
      </c>
      <c r="U152" s="3">
        <v>-0.64545165554517059</v>
      </c>
      <c r="V152" s="3">
        <v>1.443627317420974E-2</v>
      </c>
      <c r="W152" s="3">
        <v>6.456097631857928E-3</v>
      </c>
      <c r="X152" s="3">
        <v>0.21931581881406248</v>
      </c>
      <c r="Y152" s="3">
        <v>0.28300812650637019</v>
      </c>
      <c r="Z152" s="6">
        <v>1.6392741890985552E-2</v>
      </c>
      <c r="AA152" s="6">
        <v>0.26661538461538464</v>
      </c>
      <c r="AB152" s="6">
        <v>-5.341395751207771E-3</v>
      </c>
      <c r="AC152" s="6">
        <v>3.3856048364580958E-5</v>
      </c>
      <c r="AD152" s="51">
        <v>7</v>
      </c>
      <c r="AE152" s="6">
        <v>1.5552395891490055E-2</v>
      </c>
      <c r="AF152" s="1">
        <v>0.28297427045800561</v>
      </c>
      <c r="AG152" s="1">
        <v>1.6358885842620963E-2</v>
      </c>
      <c r="AH152" s="6">
        <v>-6.2949307578792399E-2</v>
      </c>
      <c r="AI152" s="6">
        <v>2.6642138913854047E-2</v>
      </c>
      <c r="AJ152" s="1">
        <v>0.27414516593209692</v>
      </c>
      <c r="AK152" s="6">
        <v>5.7561591672674155E-3</v>
      </c>
      <c r="AL152" s="6">
        <v>7.189379369800802E-3</v>
      </c>
    </row>
    <row r="153" spans="1:289" customFormat="1">
      <c r="A153" s="15"/>
      <c r="B153" s="14">
        <v>41575.597071759257</v>
      </c>
      <c r="C153" s="15" t="s">
        <v>46</v>
      </c>
      <c r="D153" s="12">
        <v>10</v>
      </c>
      <c r="E153" s="12">
        <v>1401</v>
      </c>
      <c r="F153" s="17">
        <v>1.8493000000000002</v>
      </c>
      <c r="G153" s="15">
        <v>6.3257937578351867E-2</v>
      </c>
      <c r="H153" s="15">
        <v>2.0003916283234793E-2</v>
      </c>
      <c r="I153" s="15">
        <v>-1.756005194753675</v>
      </c>
      <c r="J153" s="15">
        <v>0.12158056829312035</v>
      </c>
      <c r="K153" s="15">
        <v>3.8447151502391044E-2</v>
      </c>
      <c r="L153" s="15">
        <v>9.6067875057959267</v>
      </c>
      <c r="M153" s="15">
        <v>0.23776595590830873</v>
      </c>
      <c r="N153" s="15">
        <v>7.5188197071742457E-2</v>
      </c>
      <c r="O153" s="15">
        <v>-0.98140457223723399</v>
      </c>
      <c r="P153" s="15">
        <v>0.19114941200883012</v>
      </c>
      <c r="Q153" s="15">
        <v>6.044675153498448E-2</v>
      </c>
      <c r="R153" s="15">
        <v>13.946661347124252</v>
      </c>
      <c r="S153" s="15">
        <v>0.17635943753912939</v>
      </c>
      <c r="T153" s="15">
        <v>5.5769750948984946E-2</v>
      </c>
      <c r="U153" s="15">
        <v>-0.29573464263287963</v>
      </c>
      <c r="V153" s="15">
        <v>2.8301650962942904E-2</v>
      </c>
      <c r="W153" s="15">
        <v>8.9497678585997234E-3</v>
      </c>
      <c r="X153" s="3">
        <v>0.59783342660773231</v>
      </c>
      <c r="Y153" s="3">
        <v>0.66152573430004002</v>
      </c>
      <c r="Z153" s="6">
        <v>-4.3089650315344508E-2</v>
      </c>
      <c r="AA153" s="6">
        <v>0.70461538461538453</v>
      </c>
      <c r="AB153" s="6">
        <v>-5.341395751207771E-3</v>
      </c>
      <c r="AC153" s="6">
        <v>1.2075760527825302E-3</v>
      </c>
      <c r="AD153" s="51">
        <v>8</v>
      </c>
      <c r="AE153" s="6">
        <v>4.1758190124625838E-4</v>
      </c>
      <c r="AF153" s="1">
        <v>0.66031815824725748</v>
      </c>
      <c r="AG153" s="1">
        <v>-4.4297226368127052E-2</v>
      </c>
      <c r="AH153" s="6">
        <v>-6.2949307578792399E-2</v>
      </c>
      <c r="AI153" s="6">
        <v>2.6642138913854047E-2</v>
      </c>
      <c r="AJ153" s="1">
        <v>0.6752425901767718</v>
      </c>
      <c r="AK153" s="6">
        <v>5.1212932856807176E-3</v>
      </c>
      <c r="AL153" s="6">
        <v>5.5214009337037438E-3</v>
      </c>
    </row>
    <row r="154" spans="1:289" customFormat="1">
      <c r="A154" s="15"/>
      <c r="B154" s="7">
        <v>41575.503425925926</v>
      </c>
      <c r="C154" s="3" t="s">
        <v>45</v>
      </c>
      <c r="D154" s="9">
        <v>10</v>
      </c>
      <c r="E154" s="9">
        <v>1401</v>
      </c>
      <c r="F154" s="10">
        <v>-10.024199999999999</v>
      </c>
      <c r="G154" s="8">
        <v>5.8360565072277763E-2</v>
      </c>
      <c r="H154" s="8">
        <v>1.8455231116286695E-2</v>
      </c>
      <c r="I154" s="8">
        <v>-18.64034261581627</v>
      </c>
      <c r="J154" s="8">
        <v>0.11254122741418267</v>
      </c>
      <c r="K154" s="8">
        <v>3.55886609299799E-2</v>
      </c>
      <c r="L154" s="8">
        <v>-20.282535100280718</v>
      </c>
      <c r="M154" s="8">
        <v>0.23813699064656157</v>
      </c>
      <c r="N154" s="8">
        <v>7.5305528558134799E-2</v>
      </c>
      <c r="O154" s="8">
        <v>3.0807002543428088</v>
      </c>
      <c r="P154" s="8">
        <v>0.13354585957694462</v>
      </c>
      <c r="Q154" s="8">
        <v>4.2230908834815534E-2</v>
      </c>
      <c r="R154" s="8">
        <v>-15.239868193606018</v>
      </c>
      <c r="S154" s="8">
        <v>0.17331591884332628</v>
      </c>
      <c r="T154" s="8">
        <v>5.4807305830980653E-2</v>
      </c>
      <c r="U154" s="8">
        <v>-0.64888862784836332</v>
      </c>
      <c r="V154" s="8">
        <v>2.3809634707866907E-2</v>
      </c>
      <c r="W154" s="8">
        <v>7.529267593345719E-3</v>
      </c>
      <c r="X154" s="8">
        <v>0.21559579809381257</v>
      </c>
      <c r="Y154" s="8">
        <v>0.27928810578612029</v>
      </c>
      <c r="Z154" s="6">
        <v>1.0672721170735644E-2</v>
      </c>
      <c r="AA154" s="6">
        <v>0.26861538461538464</v>
      </c>
      <c r="AB154" s="6">
        <v>-5.341395751207771E-3</v>
      </c>
      <c r="AC154" s="6">
        <v>-3.7241225029001346E-4</v>
      </c>
      <c r="AD154" s="51">
        <v>8</v>
      </c>
      <c r="AE154" s="6">
        <v>4.1758190124625838E-4</v>
      </c>
      <c r="AF154" s="1">
        <v>0.27966051803641029</v>
      </c>
      <c r="AG154" s="1">
        <v>1.1045133421025644E-2</v>
      </c>
      <c r="AH154" s="6">
        <v>-6.2949307578792399E-2</v>
      </c>
      <c r="AI154" s="6">
        <v>2.6642138913854047E-2</v>
      </c>
      <c r="AJ154" s="1">
        <v>0.27062281509007463</v>
      </c>
      <c r="AK154" s="6">
        <v>5.9215085817267707E-3</v>
      </c>
      <c r="AL154" s="6">
        <v>5.5214009337037438E-3</v>
      </c>
    </row>
    <row r="155" spans="1:289" customFormat="1">
      <c r="A155" s="15"/>
      <c r="B155" s="7">
        <v>41576</v>
      </c>
      <c r="C155" s="3" t="s">
        <v>44</v>
      </c>
      <c r="D155" s="12">
        <v>9</v>
      </c>
      <c r="E155" s="12">
        <v>1402</v>
      </c>
      <c r="F155" s="5">
        <v>2.1666666666666665</v>
      </c>
      <c r="G155" s="3">
        <v>9.9678232327825772E-2</v>
      </c>
      <c r="H155" s="3">
        <v>3.3226077442608588E-2</v>
      </c>
      <c r="I155" s="3">
        <v>-2.1747248135407315</v>
      </c>
      <c r="J155" s="3">
        <v>0.1794966570213542</v>
      </c>
      <c r="K155" s="3">
        <v>5.9832219007118069E-2</v>
      </c>
      <c r="L155" s="3">
        <v>8.6464003612840603</v>
      </c>
      <c r="M155" s="3">
        <v>0.31900405038997376</v>
      </c>
      <c r="N155" s="3">
        <v>0.10633468346332459</v>
      </c>
      <c r="O155" s="3">
        <v>-1.0957510907489341</v>
      </c>
      <c r="P155" s="3">
        <v>0.1644893087170814</v>
      </c>
      <c r="Q155" s="3">
        <v>5.4829769572360465E-2</v>
      </c>
      <c r="R155" s="3">
        <v>13.476075675261605</v>
      </c>
      <c r="S155" s="3">
        <v>0.25361565928639324</v>
      </c>
      <c r="T155" s="3">
        <v>8.4538553095464417E-2</v>
      </c>
      <c r="U155" s="3">
        <v>-0.63781173894410392</v>
      </c>
      <c r="V155" s="3">
        <v>3.9669254715984301E-2</v>
      </c>
      <c r="W155" s="3">
        <v>1.32230849053281E-2</v>
      </c>
      <c r="X155" s="3">
        <v>0.22758491310689333</v>
      </c>
      <c r="Y155" s="3">
        <v>0.29127722079920104</v>
      </c>
      <c r="Z155" s="6">
        <v>2.4661836183816399E-2</v>
      </c>
      <c r="AA155" s="6">
        <v>0.26661538461538464</v>
      </c>
      <c r="AB155" s="6">
        <v>9.4487923286090958E-3</v>
      </c>
      <c r="AC155" s="6">
        <v>1.098121119746269E-3</v>
      </c>
      <c r="AD155" s="51">
        <v>8</v>
      </c>
      <c r="AE155" s="6">
        <v>3.6285443472812776E-4</v>
      </c>
      <c r="AF155" s="1">
        <v>0.29017909967945477</v>
      </c>
      <c r="AG155" s="1">
        <v>2.3563715064070123E-2</v>
      </c>
      <c r="AH155" s="6">
        <v>-6.2949307578792399E-2</v>
      </c>
      <c r="AI155" s="6">
        <v>2.6642138913854047E-2</v>
      </c>
      <c r="AJ155" s="1">
        <v>0.28180353416425979</v>
      </c>
      <c r="AK155" s="6">
        <v>5.7862515568146691E-3</v>
      </c>
      <c r="AL155" s="6">
        <v>5.8538800692707199E-3</v>
      </c>
    </row>
    <row r="156" spans="1:289" customFormat="1">
      <c r="A156" s="15"/>
      <c r="B156" s="7">
        <v>41576</v>
      </c>
      <c r="C156" s="4" t="s">
        <v>47</v>
      </c>
      <c r="D156" s="26">
        <v>10</v>
      </c>
      <c r="E156" s="12">
        <v>1402</v>
      </c>
      <c r="F156" s="3">
        <v>-10.0512</v>
      </c>
      <c r="G156" s="3">
        <v>7.1134926567599677E-2</v>
      </c>
      <c r="H156" s="3">
        <v>2.2494838914243857E-2</v>
      </c>
      <c r="I156" s="3">
        <v>-18.762379673047768</v>
      </c>
      <c r="J156" s="3">
        <v>0.13491699860220521</v>
      </c>
      <c r="K156" s="3">
        <v>4.2664501065672197E-2</v>
      </c>
      <c r="L156" s="3">
        <v>-20.403759041997322</v>
      </c>
      <c r="M156" s="3">
        <v>0.21063620770942146</v>
      </c>
      <c r="N156" s="3">
        <v>6.6609017406209003E-2</v>
      </c>
      <c r="O156" s="3">
        <v>3.2066540867487241</v>
      </c>
      <c r="P156" s="3">
        <v>0.164646481422352</v>
      </c>
      <c r="Q156" s="3">
        <v>5.2065789002723177E-2</v>
      </c>
      <c r="R156" s="3">
        <v>-15.173680596088412</v>
      </c>
      <c r="S156" s="3">
        <v>0.19680724578925093</v>
      </c>
      <c r="T156" s="3">
        <v>6.2235915671861555E-2</v>
      </c>
      <c r="U156" s="3">
        <v>-0.42847735085149719</v>
      </c>
      <c r="V156" s="3">
        <v>3.5979409245613062E-2</v>
      </c>
      <c r="W156" s="3">
        <v>1.1377688208345782E-2</v>
      </c>
      <c r="X156" s="3">
        <v>0.45415882539647867</v>
      </c>
      <c r="Y156" s="3">
        <v>0.51785113308878639</v>
      </c>
      <c r="Z156" s="6">
        <v>-5.7642515265982075E-3</v>
      </c>
      <c r="AA156" s="6">
        <v>0.52361538461538459</v>
      </c>
      <c r="AB156" s="6">
        <v>9.4487923286090958E-3</v>
      </c>
      <c r="AC156" s="6">
        <v>2.6695302883893196E-3</v>
      </c>
      <c r="AD156" s="51">
        <v>7</v>
      </c>
      <c r="AE156" s="6">
        <v>-9.118369443289595E-4</v>
      </c>
      <c r="AF156" s="1">
        <v>0.51518160280039704</v>
      </c>
      <c r="AG156" s="1">
        <v>-8.433781814987551E-3</v>
      </c>
      <c r="AH156" s="6">
        <v>-6.2949307578792399E-2</v>
      </c>
      <c r="AI156" s="6">
        <v>2.6642138913854047E-2</v>
      </c>
      <c r="AJ156" s="1">
        <v>0.52096978906016045</v>
      </c>
      <c r="AK156" s="6">
        <v>6.4302804815388626E-3</v>
      </c>
      <c r="AL156" s="6">
        <v>6.3831413043903343E-3</v>
      </c>
    </row>
    <row r="157" spans="1:289" customFormat="1">
      <c r="A157" s="15"/>
      <c r="B157" s="14">
        <v>41577.786435185182</v>
      </c>
      <c r="C157" s="15" t="s">
        <v>46</v>
      </c>
      <c r="D157" s="12">
        <v>9</v>
      </c>
      <c r="E157" s="12">
        <v>1403</v>
      </c>
      <c r="F157" s="17">
        <v>1.8438888888888887</v>
      </c>
      <c r="G157" s="15">
        <v>4.8952641513110524E-2</v>
      </c>
      <c r="H157" s="15">
        <v>1.6317547171036843E-2</v>
      </c>
      <c r="I157" s="15">
        <v>-1.7611052179957041</v>
      </c>
      <c r="J157" s="15">
        <v>7.5304794145617041E-2</v>
      </c>
      <c r="K157" s="15">
        <v>2.5101598048539012E-2</v>
      </c>
      <c r="L157" s="15">
        <v>9.4293871097167568</v>
      </c>
      <c r="M157" s="15">
        <v>0.23813178092801257</v>
      </c>
      <c r="N157" s="15">
        <v>7.9377260309337519E-2</v>
      </c>
      <c r="O157" s="15">
        <v>-1.1468735692877656</v>
      </c>
      <c r="P157" s="15">
        <v>0.13475803197882824</v>
      </c>
      <c r="Q157" s="15">
        <v>4.4919343992942749E-2</v>
      </c>
      <c r="R157" s="15">
        <v>13.959579196215</v>
      </c>
      <c r="S157" s="15">
        <v>0.12695320900701926</v>
      </c>
      <c r="T157" s="15">
        <v>4.2317736335673088E-2</v>
      </c>
      <c r="U157" s="15">
        <v>-0.27257616554153491</v>
      </c>
      <c r="V157" s="15">
        <v>2.5045083099150264E-2</v>
      </c>
      <c r="W157" s="15">
        <v>8.3483610330500873E-3</v>
      </c>
      <c r="X157" s="3">
        <v>0.62289909692145762</v>
      </c>
      <c r="Y157" s="3">
        <v>0.68659140461376533</v>
      </c>
      <c r="Z157" s="6">
        <v>-1.80239800016192E-2</v>
      </c>
      <c r="AA157" s="6">
        <v>0.70461538461538453</v>
      </c>
      <c r="AB157" s="6">
        <v>-1.1894115764108704E-2</v>
      </c>
      <c r="AC157" s="6">
        <v>-4.4932041770472386E-3</v>
      </c>
      <c r="AD157" s="51">
        <v>7</v>
      </c>
      <c r="AE157" s="6">
        <v>-9.118369443289595E-4</v>
      </c>
      <c r="AF157" s="1">
        <v>0.69108460879081257</v>
      </c>
      <c r="AG157" s="1">
        <v>-1.3530775824571961E-2</v>
      </c>
      <c r="AH157" s="6">
        <v>-6.2949307578792399E-2</v>
      </c>
      <c r="AI157" s="6">
        <v>2.6642138913854047E-2</v>
      </c>
      <c r="AJ157" s="1">
        <v>0.70794576747870075</v>
      </c>
      <c r="AK157" s="6">
        <v>6.3360021272418059E-3</v>
      </c>
      <c r="AL157" s="6">
        <v>6.3831413043903343E-3</v>
      </c>
    </row>
    <row r="158" spans="1:289" customFormat="1">
      <c r="A158" s="15"/>
      <c r="B158" s="53">
        <v>41577.670891203707</v>
      </c>
      <c r="C158" s="1" t="s">
        <v>45</v>
      </c>
      <c r="D158" s="54">
        <v>6</v>
      </c>
      <c r="E158" s="51">
        <v>1403</v>
      </c>
      <c r="F158" s="55">
        <v>-10.065</v>
      </c>
      <c r="G158" s="1">
        <v>3.8522720568516362E-2</v>
      </c>
      <c r="H158" s="1">
        <v>1.5726834816113901E-2</v>
      </c>
      <c r="I158" s="1">
        <v>-18.75828203018375</v>
      </c>
      <c r="J158" s="1">
        <v>7.6020756047625149E-2</v>
      </c>
      <c r="K158" s="1">
        <v>3.1035343696213344E-2</v>
      </c>
      <c r="L158" s="1">
        <v>-20.741713414225284</v>
      </c>
      <c r="M158" s="1">
        <v>0.16966024962194415</v>
      </c>
      <c r="N158" s="1">
        <v>6.9263506867830962E-2</v>
      </c>
      <c r="O158" s="1">
        <v>2.8511536306379628</v>
      </c>
      <c r="P158" s="1">
        <v>0.10596030918181998</v>
      </c>
      <c r="Q158" s="1">
        <v>4.3258115080500377E-2</v>
      </c>
      <c r="R158" s="1">
        <v>-15.400525880194698</v>
      </c>
      <c r="S158" s="1">
        <v>0.11172282506582124</v>
      </c>
      <c r="T158" s="1">
        <v>4.5610652338914745E-2</v>
      </c>
      <c r="U158" s="1">
        <v>-0.650042691201968</v>
      </c>
      <c r="V158" s="1">
        <v>2.1878411812462108E-2</v>
      </c>
      <c r="W158" s="1">
        <v>8.9318242205020434E-3</v>
      </c>
      <c r="X158" s="6">
        <v>0.21434669300678511</v>
      </c>
      <c r="Y158" s="6">
        <v>0.27803900069909282</v>
      </c>
      <c r="Z158" s="6">
        <v>9.4236160837081751E-3</v>
      </c>
      <c r="AA158" s="6">
        <v>0.26861538461538464</v>
      </c>
      <c r="AB158" s="6">
        <v>9.4236160837081751E-3</v>
      </c>
      <c r="AC158" s="6">
        <v>3.8232835462328102E-4</v>
      </c>
      <c r="AD158" s="51">
        <v>6</v>
      </c>
      <c r="AE158" s="6">
        <v>-2.0554379112119789E-3</v>
      </c>
      <c r="AF158" s="1">
        <v>0.27765667234446956</v>
      </c>
      <c r="AG158" s="1">
        <v>9.0412877290849125E-3</v>
      </c>
      <c r="AH158" s="6">
        <v>-6.2949307578792399E-2</v>
      </c>
      <c r="AI158" s="6">
        <v>2.6642138913854047E-2</v>
      </c>
      <c r="AJ158" s="1">
        <v>0.2684928286993315</v>
      </c>
      <c r="AK158" s="6">
        <v>7.1108438415993357E-3</v>
      </c>
      <c r="AL158" s="6">
        <v>6.7234229844205708E-3</v>
      </c>
    </row>
    <row r="159" spans="1:289" customFormat="1">
      <c r="A159" s="15"/>
      <c r="B159" s="2">
        <v>41581.611608796295</v>
      </c>
      <c r="C159" s="3" t="s">
        <v>46</v>
      </c>
      <c r="D159" s="12">
        <v>8</v>
      </c>
      <c r="E159" s="12">
        <v>1405</v>
      </c>
      <c r="F159" s="5">
        <v>1.8574999999999999</v>
      </c>
      <c r="G159" s="3">
        <v>3.385684146942404E-2</v>
      </c>
      <c r="H159" s="3">
        <v>1.1970201096293825E-2</v>
      </c>
      <c r="I159" s="3">
        <v>-1.7234884158975206</v>
      </c>
      <c r="J159" s="3">
        <v>8.0273476544111683E-2</v>
      </c>
      <c r="K159" s="3">
        <v>2.8380959806880317E-2</v>
      </c>
      <c r="L159" s="3">
        <v>9.459466106938212</v>
      </c>
      <c r="M159" s="3">
        <v>0.1576891513255323</v>
      </c>
      <c r="N159" s="3">
        <v>5.5751534110917766E-2</v>
      </c>
      <c r="O159" s="3">
        <v>-1.1913250224083392</v>
      </c>
      <c r="P159" s="3">
        <v>0.10283188395991294</v>
      </c>
      <c r="Q159" s="3">
        <v>3.63565612351213E-2</v>
      </c>
      <c r="R159" s="3">
        <v>14.002800285436962</v>
      </c>
      <c r="S159" s="3">
        <v>0.11060602450172154</v>
      </c>
      <c r="T159" s="3">
        <v>3.9105134982626362E-2</v>
      </c>
      <c r="U159" s="3">
        <v>-0.27946238305689519</v>
      </c>
      <c r="V159" s="3">
        <v>1.7352714359369505E-2</v>
      </c>
      <c r="W159" s="3">
        <v>6.1351109977516765E-3</v>
      </c>
      <c r="X159" s="3">
        <v>0.61544577184883731</v>
      </c>
      <c r="Y159" s="3">
        <v>0.67913807954114502</v>
      </c>
      <c r="Z159" s="6">
        <v>-2.5477305074239509E-2</v>
      </c>
      <c r="AA159" s="6">
        <v>0.70461538461538453</v>
      </c>
      <c r="AB159" s="6">
        <v>-2.2076638428271317E-2</v>
      </c>
      <c r="AC159" s="6">
        <v>-2.6054537279264434E-2</v>
      </c>
      <c r="AD159" s="51">
        <v>7</v>
      </c>
      <c r="AE159" s="6">
        <v>-2.4923459479255106E-2</v>
      </c>
      <c r="AF159" s="1">
        <v>0.70519261682040946</v>
      </c>
      <c r="AG159" s="1">
        <v>5.7723220502492456E-4</v>
      </c>
      <c r="AH159" s="6">
        <v>-6.2949307578792399E-2</v>
      </c>
      <c r="AI159" s="6">
        <v>2.6642138913854047E-2</v>
      </c>
      <c r="AJ159" s="1">
        <v>0.72294186484507683</v>
      </c>
      <c r="AK159" s="6">
        <v>5.2413969323905959E-3</v>
      </c>
      <c r="AL159" s="6">
        <v>5.1565183193616713E-3</v>
      </c>
    </row>
    <row r="160" spans="1:289" customFormat="1">
      <c r="A160" s="15"/>
      <c r="B160" s="2">
        <v>41581.527731481481</v>
      </c>
      <c r="C160" s="3" t="s">
        <v>45</v>
      </c>
      <c r="D160" s="12">
        <v>7</v>
      </c>
      <c r="E160" s="26">
        <v>1405</v>
      </c>
      <c r="F160" s="5">
        <v>-10.058714285714286</v>
      </c>
      <c r="G160" s="3">
        <v>3.5306818443063305E-2</v>
      </c>
      <c r="H160" s="3">
        <v>1.3344723026464885E-2</v>
      </c>
      <c r="I160" s="3">
        <v>-18.763002816893422</v>
      </c>
      <c r="J160" s="23">
        <v>6.1663811578444847E-2</v>
      </c>
      <c r="K160" s="3">
        <v>2.330673004698719E-2</v>
      </c>
      <c r="L160" s="3">
        <v>-20.56584353653199</v>
      </c>
      <c r="M160" s="3">
        <v>9.4592740970435726E-2</v>
      </c>
      <c r="N160" s="3">
        <v>3.5752695491389076E-2</v>
      </c>
      <c r="O160" s="3">
        <v>3.042880578732905</v>
      </c>
      <c r="P160" s="3">
        <v>6.5060770156534761E-2</v>
      </c>
      <c r="Q160" s="3">
        <v>2.4590659705789119E-2</v>
      </c>
      <c r="R160" s="3">
        <v>-15.426861257499775</v>
      </c>
      <c r="S160" s="3">
        <v>0.10274297168962503</v>
      </c>
      <c r="T160" s="3">
        <v>3.8833193150071076E-2</v>
      </c>
      <c r="U160" s="3">
        <v>-0.67600424155057048</v>
      </c>
      <c r="V160" s="3">
        <v>4.369935441181319E-2</v>
      </c>
      <c r="W160" s="3">
        <v>1.6516803461104422E-2</v>
      </c>
      <c r="X160" s="3">
        <v>0.18624710514077381</v>
      </c>
      <c r="Y160" s="3">
        <v>0.24993941283308152</v>
      </c>
      <c r="Z160" s="6">
        <v>-1.8675971782303125E-2</v>
      </c>
      <c r="AA160" s="6">
        <v>0.26861538461538464</v>
      </c>
      <c r="AB160" s="6">
        <v>-2.2076638428271317E-2</v>
      </c>
      <c r="AC160" s="6">
        <v>-2.3792381679245779E-2</v>
      </c>
      <c r="AD160" s="51">
        <v>8</v>
      </c>
      <c r="AE160" s="6">
        <v>-2.4923459479255106E-2</v>
      </c>
      <c r="AF160" s="1">
        <v>0.27373179451232732</v>
      </c>
      <c r="AG160" s="1">
        <v>5.1164098969426752E-3</v>
      </c>
      <c r="AH160" s="6">
        <v>-6.2949307578792399E-2</v>
      </c>
      <c r="AI160" s="6">
        <v>2.6642138913854047E-2</v>
      </c>
      <c r="AJ160" s="1">
        <v>0.26432088252532454</v>
      </c>
      <c r="AK160" s="6">
        <v>5.0716397063327468E-3</v>
      </c>
      <c r="AL160" s="6">
        <v>5.1565183193616713E-3</v>
      </c>
    </row>
    <row r="161" spans="1:38" customFormat="1">
      <c r="A161" s="15"/>
      <c r="B161" s="2">
        <v>41582.553310185183</v>
      </c>
      <c r="C161" s="3" t="s">
        <v>44</v>
      </c>
      <c r="D161" s="12">
        <v>10</v>
      </c>
      <c r="E161" s="12">
        <v>1406</v>
      </c>
      <c r="F161" s="5">
        <v>2.2063999999999999</v>
      </c>
      <c r="G161" s="3">
        <v>8.5179809814298027E-2</v>
      </c>
      <c r="H161" s="3">
        <v>2.693622096731459E-2</v>
      </c>
      <c r="I161" s="3">
        <v>-2.2115375083026718</v>
      </c>
      <c r="J161" s="3">
        <v>7.7849772096236877E-2</v>
      </c>
      <c r="K161" s="3">
        <v>2.4618259514912953E-2</v>
      </c>
      <c r="L161" s="3">
        <v>8.5988970185770732</v>
      </c>
      <c r="M161" s="3">
        <v>0.12486387378569191</v>
      </c>
      <c r="N161" s="3">
        <v>3.9485423863457762E-2</v>
      </c>
      <c r="O161" s="3">
        <v>-1.0686832038178884</v>
      </c>
      <c r="P161" s="3">
        <v>0.13143520211618112</v>
      </c>
      <c r="Q161" s="3">
        <v>4.1563460341171525E-2</v>
      </c>
      <c r="R161" s="3">
        <v>13.412197316382338</v>
      </c>
      <c r="S161" s="3">
        <v>0.11354787217207497</v>
      </c>
      <c r="T161" s="3">
        <v>3.5906989952940747E-2</v>
      </c>
      <c r="U161" s="3">
        <v>-0.70080783829187432</v>
      </c>
      <c r="V161" s="3">
        <v>9.4823617152735129E-2</v>
      </c>
      <c r="W161" s="3">
        <v>2.9985860617845344E-2</v>
      </c>
      <c r="X161" s="3">
        <v>0.15940083299343666</v>
      </c>
      <c r="Y161" s="3">
        <v>0.22309314068574437</v>
      </c>
      <c r="Z161" s="6">
        <v>-4.352224392964027E-2</v>
      </c>
      <c r="AA161" s="6">
        <v>0.26661538461538464</v>
      </c>
      <c r="AB161" s="6">
        <v>-4.3686804047228328E-2</v>
      </c>
      <c r="AC161" s="6">
        <v>-2.9436251571375471E-2</v>
      </c>
      <c r="AD161" s="51">
        <v>6</v>
      </c>
      <c r="AE161" s="6">
        <v>-2.6614316625310625E-2</v>
      </c>
      <c r="AF161" s="1">
        <v>0.25252939225711984</v>
      </c>
      <c r="AG161" s="1">
        <v>-1.4085992358264798E-2</v>
      </c>
      <c r="AH161" s="6">
        <v>-6.2949307578792399E-2</v>
      </c>
      <c r="AI161" s="6">
        <v>2.6642138913854047E-2</v>
      </c>
      <c r="AJ161" s="1">
        <v>0.24178380372914476</v>
      </c>
      <c r="AK161" s="6">
        <v>4.7382222773069312E-3</v>
      </c>
      <c r="AL161" s="6">
        <v>4.904930991819839E-3</v>
      </c>
    </row>
    <row r="162" spans="1:38" customFormat="1">
      <c r="A162" s="15"/>
      <c r="B162" s="2">
        <v>41582.63925925926</v>
      </c>
      <c r="C162" s="3" t="s">
        <v>47</v>
      </c>
      <c r="D162" s="12">
        <v>10</v>
      </c>
      <c r="E162" s="26">
        <v>1406</v>
      </c>
      <c r="F162" s="5">
        <v>-10.052100000000001</v>
      </c>
      <c r="G162" s="3">
        <v>5.0803433829701823E-2</v>
      </c>
      <c r="H162" s="3">
        <v>1.6065456385950857E-2</v>
      </c>
      <c r="I162" s="3">
        <v>-18.79390508669486</v>
      </c>
      <c r="J162" s="3">
        <v>8.3232966829803065E-2</v>
      </c>
      <c r="K162" s="3">
        <v>2.6320575159542194E-2</v>
      </c>
      <c r="L162" s="3">
        <v>-20.599501717358173</v>
      </c>
      <c r="M162" s="3">
        <v>0.15294509342097506</v>
      </c>
      <c r="N162" s="3">
        <v>4.8365485215751521E-2</v>
      </c>
      <c r="O162" s="3">
        <v>3.0688512416441585</v>
      </c>
      <c r="P162" s="3">
        <v>0.12043370951278451</v>
      </c>
      <c r="Q162" s="3">
        <v>3.8084482912348644E-2</v>
      </c>
      <c r="R162" s="3">
        <v>-15.24132246073952</v>
      </c>
      <c r="S162" s="3">
        <v>0.12493077547108092</v>
      </c>
      <c r="T162" s="3">
        <v>3.9506580033971089E-2</v>
      </c>
      <c r="U162" s="3">
        <v>-0.46366649658220832</v>
      </c>
      <c r="V162" s="3">
        <v>5.1594812133053336E-2</v>
      </c>
      <c r="W162" s="3">
        <v>1.6315712178893899E-2</v>
      </c>
      <c r="X162" s="3">
        <v>0.41607171275826049</v>
      </c>
      <c r="Y162" s="3">
        <v>0.47976402045056821</v>
      </c>
      <c r="Z162" s="6">
        <v>-4.3851364164816387E-2</v>
      </c>
      <c r="AA162" s="6">
        <v>0.52361538461538459</v>
      </c>
      <c r="AB162" s="6">
        <v>-4.3686804047228328E-2</v>
      </c>
      <c r="AC162" s="6">
        <v>-2.9436251571375471E-2</v>
      </c>
      <c r="AD162" s="51">
        <v>6</v>
      </c>
      <c r="AE162" s="6">
        <v>-1.681348225465008E-2</v>
      </c>
      <c r="AF162" s="1">
        <v>0.50920027202194373</v>
      </c>
      <c r="AG162" s="1">
        <v>-1.441511259344086E-2</v>
      </c>
      <c r="AH162" s="6">
        <v>-6.2949307578792399E-2</v>
      </c>
      <c r="AI162" s="6">
        <v>2.6642138913854047E-2</v>
      </c>
      <c r="AJ162" s="1">
        <v>0.51461193765080382</v>
      </c>
      <c r="AK162" s="6">
        <v>4.7382222773069312E-3</v>
      </c>
      <c r="AL162" s="6">
        <v>5.0601249158081854E-3</v>
      </c>
    </row>
    <row r="163" spans="1:38" customFormat="1">
      <c r="A163" s="15"/>
      <c r="B163" s="2">
        <v>41436.584340277775</v>
      </c>
      <c r="C163" s="3" t="s">
        <v>46</v>
      </c>
      <c r="D163" s="12">
        <v>8</v>
      </c>
      <c r="E163" s="12">
        <v>1408</v>
      </c>
      <c r="F163" s="5">
        <v>1.8517499999999998</v>
      </c>
      <c r="G163" s="3">
        <v>4.6419669476265316E-2</v>
      </c>
      <c r="H163" s="3">
        <v>1.6411831533552697E-2</v>
      </c>
      <c r="I163" s="3">
        <v>-1.75025527654131</v>
      </c>
      <c r="J163" s="3">
        <v>7.4460889607872671E-2</v>
      </c>
      <c r="K163" s="3">
        <v>2.6325899987454843E-2</v>
      </c>
      <c r="L163" s="3">
        <v>9.5075798375972198</v>
      </c>
      <c r="M163" s="3">
        <v>0.18805894224842495</v>
      </c>
      <c r="N163" s="3">
        <v>6.6488876663315294E-2</v>
      </c>
      <c r="O163" s="3">
        <v>-1.0887031392332185</v>
      </c>
      <c r="P163" s="3">
        <v>0.12709105867975262</v>
      </c>
      <c r="Q163" s="3">
        <v>4.4933474710315252E-2</v>
      </c>
      <c r="R163" s="3">
        <v>13.968288203252673</v>
      </c>
      <c r="S163" s="3">
        <v>0.12644649115928208</v>
      </c>
      <c r="T163" s="3">
        <v>4.470558567798659E-2</v>
      </c>
      <c r="U163" s="3">
        <v>-0.28093079302386975</v>
      </c>
      <c r="V163" s="3">
        <v>3.3507561764277591E-2</v>
      </c>
      <c r="W163" s="3">
        <v>1.184671207227388E-2</v>
      </c>
      <c r="X163" s="3">
        <v>0.61385643244744248</v>
      </c>
      <c r="Y163" s="3">
        <v>0.67754874013975019</v>
      </c>
      <c r="Z163" s="6">
        <v>-2.7066644475634338E-2</v>
      </c>
      <c r="AA163" s="6">
        <v>0.70461538461538453</v>
      </c>
      <c r="AB163" s="6">
        <v>4.4614631249546288E-3</v>
      </c>
      <c r="AC163" s="6">
        <v>-4.1907129379246911E-3</v>
      </c>
      <c r="AD163" s="51">
        <v>7</v>
      </c>
      <c r="AE163" s="6">
        <v>-1.681348225465008E-2</v>
      </c>
      <c r="AF163" s="1">
        <v>0.68173945307767492</v>
      </c>
      <c r="AG163" s="1">
        <v>-2.2875931537709615E-2</v>
      </c>
      <c r="AH163" s="6">
        <v>-6.2949307578792399E-2</v>
      </c>
      <c r="AI163" s="6">
        <v>2.6642138913854047E-2</v>
      </c>
      <c r="AJ163" s="1">
        <v>0.69801234068420515</v>
      </c>
      <c r="AK163" s="6">
        <v>5.3820275543094405E-3</v>
      </c>
      <c r="AL163" s="6">
        <v>5.0601249158081854E-3</v>
      </c>
    </row>
    <row r="164" spans="1:38" customFormat="1">
      <c r="A164" s="15"/>
      <c r="B164" s="14">
        <v>41436.670474537037</v>
      </c>
      <c r="C164" s="15" t="s">
        <v>45</v>
      </c>
      <c r="D164" s="26">
        <v>7</v>
      </c>
      <c r="E164" s="12">
        <v>1408</v>
      </c>
      <c r="F164" s="3">
        <v>-10.073714285714287</v>
      </c>
      <c r="G164" s="3">
        <v>4.9425749988288165E-2</v>
      </c>
      <c r="H164" s="3">
        <v>1.8681177547409153E-2</v>
      </c>
      <c r="I164" s="3">
        <v>-18.712584814834194</v>
      </c>
      <c r="J164" s="3">
        <v>9.4113332000408931E-2</v>
      </c>
      <c r="K164" s="3">
        <v>3.5571495932677E-2</v>
      </c>
      <c r="L164" s="3">
        <v>-20.592342827259777</v>
      </c>
      <c r="M164" s="3">
        <v>0.2520490768026788</v>
      </c>
      <c r="N164" s="3">
        <v>9.5265596486186724E-2</v>
      </c>
      <c r="O164" s="3">
        <v>2.9141781383349921</v>
      </c>
      <c r="P164" s="3">
        <v>0.11724490330461397</v>
      </c>
      <c r="Q164" s="3">
        <v>4.4314408090546223E-2</v>
      </c>
      <c r="R164" s="3">
        <v>-15.340823591514603</v>
      </c>
      <c r="S164" s="3">
        <v>0.13980553706718049</v>
      </c>
      <c r="T164" s="3">
        <v>5.2841526141368854E-2</v>
      </c>
      <c r="U164" s="3">
        <v>-0.62549808320695399</v>
      </c>
      <c r="V164" s="3">
        <v>2.3702447591692249E-2</v>
      </c>
      <c r="W164" s="3">
        <v>8.9586831130227876E-3</v>
      </c>
      <c r="X164" s="3">
        <v>0.24091264764862053</v>
      </c>
      <c r="Y164" s="3">
        <v>0.30460495534092824</v>
      </c>
      <c r="Z164" s="6">
        <v>3.5989570725543596E-2</v>
      </c>
      <c r="AA164" s="6">
        <v>0.26861538461538464</v>
      </c>
      <c r="AB164" s="6">
        <v>4.4614631249546288E-3</v>
      </c>
      <c r="AC164" s="6">
        <v>-4.2842294793444492E-3</v>
      </c>
      <c r="AD164" s="51">
        <v>7</v>
      </c>
      <c r="AE164" s="6">
        <v>-4.2374712086345702E-3</v>
      </c>
      <c r="AF164" s="1">
        <v>0.30888918482027267</v>
      </c>
      <c r="AG164" s="1">
        <v>4.0273800204888022E-2</v>
      </c>
      <c r="AH164" s="6">
        <v>-6.2949307578792399E-2</v>
      </c>
      <c r="AI164" s="6">
        <v>2.6642138913854047E-2</v>
      </c>
      <c r="AJ164" s="1">
        <v>0.30169140620943241</v>
      </c>
      <c r="AK164" s="6">
        <v>5.3432740541339051E-3</v>
      </c>
      <c r="AL164" s="6">
        <v>5.3626508042216728E-3</v>
      </c>
    </row>
    <row r="165" spans="1:38" customFormat="1">
      <c r="A165" s="15"/>
      <c r="B165" s="2">
        <v>41466.668321759258</v>
      </c>
      <c r="C165" s="3" t="s">
        <v>44</v>
      </c>
      <c r="D165" s="12">
        <v>8</v>
      </c>
      <c r="E165" s="12">
        <v>1409</v>
      </c>
      <c r="F165" s="5">
        <v>2.1738750000000002</v>
      </c>
      <c r="G165" s="3">
        <v>3.1777968558645987E-2</v>
      </c>
      <c r="H165" s="3">
        <v>1.1235208530075737E-2</v>
      </c>
      <c r="I165" s="3">
        <v>-2.1885626195834362</v>
      </c>
      <c r="J165" s="3">
        <v>7.4530505054818189E-2</v>
      </c>
      <c r="K165" s="3">
        <v>2.6350512764760099E-2</v>
      </c>
      <c r="L165" s="3">
        <v>8.7005868694733746</v>
      </c>
      <c r="M165" s="3">
        <v>0.14678603085949007</v>
      </c>
      <c r="N165" s="3">
        <v>5.1896698902101628E-2</v>
      </c>
      <c r="O165" s="3">
        <v>-1.0124654736958689</v>
      </c>
      <c r="P165" s="3">
        <v>8.833441221687531E-2</v>
      </c>
      <c r="Q165" s="3">
        <v>3.1230930945340168E-2</v>
      </c>
      <c r="R165" s="3">
        <v>13.435796059960889</v>
      </c>
      <c r="S165" s="3">
        <v>0.10740415500274562</v>
      </c>
      <c r="T165" s="3">
        <v>3.7973103165026237E-2</v>
      </c>
      <c r="U165" s="3">
        <v>-0.66794894790062986</v>
      </c>
      <c r="V165" s="3">
        <v>1.827477834366412E-2</v>
      </c>
      <c r="W165" s="3">
        <v>6.4611098457429805E-3</v>
      </c>
      <c r="X165" s="3">
        <v>0.19496578444396173</v>
      </c>
      <c r="Y165" s="3">
        <v>0.25865809213626945</v>
      </c>
      <c r="Z165" s="6">
        <v>-7.9572924791151967E-3</v>
      </c>
      <c r="AA165" s="6">
        <v>0.26661538461538464</v>
      </c>
      <c r="AB165" s="6">
        <v>-3.6163621836548254E-3</v>
      </c>
      <c r="AC165" s="6">
        <v>-6.3113815485006941E-3</v>
      </c>
      <c r="AD165" s="51">
        <v>8</v>
      </c>
      <c r="AE165" s="6">
        <v>-5.8418409339778786E-3</v>
      </c>
      <c r="AF165" s="1">
        <v>0.26496947368477014</v>
      </c>
      <c r="AG165" s="1">
        <v>-1.6459109306145026E-3</v>
      </c>
      <c r="AH165" s="6">
        <v>-6.2949307578792399E-2</v>
      </c>
      <c r="AI165" s="6">
        <v>2.6642138913854047E-2</v>
      </c>
      <c r="AJ165" s="1">
        <v>0.25500697966888941</v>
      </c>
      <c r="AK165" s="6">
        <v>5.0887064482266443E-3</v>
      </c>
      <c r="AL165" s="6">
        <v>4.9660921131731723E-3</v>
      </c>
    </row>
    <row r="166" spans="1:38" customFormat="1">
      <c r="A166" s="15"/>
      <c r="B166" s="53">
        <v>41466.579780092594</v>
      </c>
      <c r="C166" s="1" t="s">
        <v>47</v>
      </c>
      <c r="D166" s="54">
        <v>10</v>
      </c>
      <c r="E166" s="51">
        <v>1409</v>
      </c>
      <c r="F166" s="55">
        <v>-10.049200000000001</v>
      </c>
      <c r="G166" s="1">
        <v>5.4615423137099835E-2</v>
      </c>
      <c r="H166" s="1">
        <v>1.7270913248709403E-2</v>
      </c>
      <c r="I166" s="1">
        <v>-18.765254632153937</v>
      </c>
      <c r="J166" s="1">
        <v>9.7371657787189633E-2</v>
      </c>
      <c r="K166" s="1">
        <v>3.0791621815399017E-2</v>
      </c>
      <c r="L166" s="1">
        <v>-20.566419243551575</v>
      </c>
      <c r="M166" s="1">
        <v>0.22867876833155024</v>
      </c>
      <c r="N166" s="1">
        <v>7.2314576044968146E-2</v>
      </c>
      <c r="O166" s="1">
        <v>3.0480534728760369</v>
      </c>
      <c r="P166" s="1">
        <v>0.13510045372160767</v>
      </c>
      <c r="Q166" s="1">
        <v>4.2722514668245191E-2</v>
      </c>
      <c r="R166" s="1">
        <v>-15.170955873851119</v>
      </c>
      <c r="S166" s="1">
        <v>0.15031984634778453</v>
      </c>
      <c r="T166" s="1">
        <v>4.7535309198554233E-2</v>
      </c>
      <c r="U166" s="1">
        <v>-0.42248225161556902</v>
      </c>
      <c r="V166" s="1">
        <v>3.0174655838342678E-2</v>
      </c>
      <c r="W166" s="1">
        <v>9.5420640060860408E-3</v>
      </c>
      <c r="X166" s="6">
        <v>0.46064764503488242</v>
      </c>
      <c r="Y166" s="6">
        <v>0.52433995272719014</v>
      </c>
      <c r="Z166" s="6">
        <v>7.2456811180554581E-4</v>
      </c>
      <c r="AA166" s="6">
        <v>0.52361538461538459</v>
      </c>
      <c r="AB166" s="6">
        <v>-3.6163621836548254E-3</v>
      </c>
      <c r="AC166" s="6">
        <v>-5.3723003194550631E-3</v>
      </c>
      <c r="AD166" s="51">
        <v>8</v>
      </c>
      <c r="AE166" s="6">
        <v>-5.8418409339778786E-3</v>
      </c>
      <c r="AF166" s="1">
        <v>0.52971225304664515</v>
      </c>
      <c r="AG166" s="1">
        <v>6.0968684312605603E-3</v>
      </c>
      <c r="AH166" s="6">
        <v>-6.2949307578792399E-2</v>
      </c>
      <c r="AI166" s="6">
        <v>2.6642138913854047E-2</v>
      </c>
      <c r="AJ166" s="1">
        <v>0.53641513367807947</v>
      </c>
      <c r="AK166" s="6">
        <v>4.8434777781196994E-3</v>
      </c>
      <c r="AL166" s="6">
        <v>4.9660921131731723E-3</v>
      </c>
    </row>
    <row r="167" spans="1:38" customFormat="1">
      <c r="A167" s="15"/>
      <c r="B167" s="2">
        <v>41558.569293981483</v>
      </c>
      <c r="C167" s="3" t="s">
        <v>46</v>
      </c>
      <c r="D167" s="12">
        <v>9</v>
      </c>
      <c r="E167" s="12">
        <v>1411</v>
      </c>
      <c r="F167" s="5">
        <v>1.7935555555555556</v>
      </c>
      <c r="G167" s="3">
        <v>8.0851887904845987E-2</v>
      </c>
      <c r="H167" s="3">
        <v>2.695062930161533E-2</v>
      </c>
      <c r="I167" s="3">
        <v>-1.8201465237778696</v>
      </c>
      <c r="J167" s="3">
        <v>0.12108360316613727</v>
      </c>
      <c r="K167" s="3">
        <v>4.036120105537909E-2</v>
      </c>
      <c r="L167" s="3">
        <v>9.3148420769301268</v>
      </c>
      <c r="M167" s="3">
        <v>0.16054087259431754</v>
      </c>
      <c r="N167" s="3">
        <v>5.3513624198105847E-2</v>
      </c>
      <c r="O167" s="3">
        <v>-1.1393084303383161</v>
      </c>
      <c r="P167" s="3">
        <v>0.25687806075353647</v>
      </c>
      <c r="Q167" s="3">
        <v>8.5626020251178825E-2</v>
      </c>
      <c r="R167" s="3">
        <v>13.875662080788278</v>
      </c>
      <c r="S167" s="3">
        <v>0.19769792586406668</v>
      </c>
      <c r="T167" s="3">
        <v>6.5899308621355554E-2</v>
      </c>
      <c r="U167" s="3">
        <v>-0.24326154784916396</v>
      </c>
      <c r="V167" s="3">
        <v>2.570719322044741E-2</v>
      </c>
      <c r="W167" s="3">
        <v>8.5690644068158028E-3</v>
      </c>
      <c r="X167" s="3">
        <v>0.65462789063926596</v>
      </c>
      <c r="Y167" s="3">
        <v>0.71832019833157368</v>
      </c>
      <c r="Z167" s="6">
        <v>1.3704813716189146E-2</v>
      </c>
      <c r="AA167" s="6">
        <v>0.70461538461538453</v>
      </c>
      <c r="AB167" s="6">
        <v>6.3136972873356345E-3</v>
      </c>
      <c r="AC167" s="6">
        <v>2.9767681440722848E-3</v>
      </c>
      <c r="AD167" s="51">
        <v>9</v>
      </c>
      <c r="AE167" s="6">
        <v>-1.1977660876913892E-3</v>
      </c>
      <c r="AF167" s="1">
        <v>0.71534343018750135</v>
      </c>
      <c r="AG167" s="1">
        <v>1.0728045572116818E-2</v>
      </c>
      <c r="AH167" s="6">
        <v>-6.2949307578792399E-2</v>
      </c>
      <c r="AI167" s="6">
        <v>2.6642138913854047E-2</v>
      </c>
      <c r="AJ167" s="1">
        <v>0.73373166488498875</v>
      </c>
      <c r="AK167" s="6">
        <v>5.3652349772472423E-3</v>
      </c>
      <c r="AL167" s="6">
        <v>5.1043563776834704E-3</v>
      </c>
    </row>
    <row r="168" spans="1:38" customFormat="1">
      <c r="A168" s="15"/>
      <c r="B168" s="7">
        <v>41589.144328703704</v>
      </c>
      <c r="C168" s="15" t="s">
        <v>45</v>
      </c>
      <c r="D168" s="9">
        <v>10</v>
      </c>
      <c r="E168" s="9">
        <v>1411</v>
      </c>
      <c r="F168" s="10">
        <v>-10.0679</v>
      </c>
      <c r="G168" s="8">
        <v>5.1743920737931347E-2</v>
      </c>
      <c r="H168" s="8">
        <v>1.6362864459908363E-2</v>
      </c>
      <c r="I168" s="8">
        <v>-18.78339661547917</v>
      </c>
      <c r="J168" s="8">
        <v>9.9774449732410703E-2</v>
      </c>
      <c r="K168" s="8">
        <v>3.1551451344439527E-2</v>
      </c>
      <c r="L168" s="8">
        <v>-20.529341475837818</v>
      </c>
      <c r="M168" s="8">
        <v>0.22887409583477683</v>
      </c>
      <c r="N168" s="8">
        <v>7.2376344024955144E-2</v>
      </c>
      <c r="O168" s="8">
        <v>3.1203527617511182</v>
      </c>
      <c r="P168" s="8">
        <v>0.18866526065235942</v>
      </c>
      <c r="Q168" s="8">
        <v>5.9661193901080052E-2</v>
      </c>
      <c r="R168" s="8">
        <v>-15.438844682018447</v>
      </c>
      <c r="S168" s="8">
        <v>0.14381492521621614</v>
      </c>
      <c r="T168" s="8">
        <v>4.5478272521002637E-2</v>
      </c>
      <c r="U168" s="8">
        <v>-0.6597447251254589</v>
      </c>
      <c r="V168" s="8">
        <v>2.3926908070778758E-2</v>
      </c>
      <c r="W168" s="8">
        <v>7.5663526869126155E-3</v>
      </c>
      <c r="X168" s="8">
        <v>0.20384565778155905</v>
      </c>
      <c r="Y168" s="8">
        <v>0.26753796547386677</v>
      </c>
      <c r="Z168" s="6">
        <v>-1.0774191415178769E-3</v>
      </c>
      <c r="AA168" s="6">
        <v>0.26861538461538464</v>
      </c>
      <c r="AB168" s="6">
        <v>6.3136972873356345E-3</v>
      </c>
      <c r="AC168" s="6">
        <v>3.1886860584491084E-3</v>
      </c>
      <c r="AD168" s="51">
        <v>10</v>
      </c>
      <c r="AE168" s="6">
        <v>1.1477127825815308E-3</v>
      </c>
      <c r="AF168" s="1">
        <v>0.26434927941541764</v>
      </c>
      <c r="AG168" s="1">
        <v>-4.2661051999670074E-3</v>
      </c>
      <c r="AH168" s="6">
        <v>-6.2949307578792399E-2</v>
      </c>
      <c r="AI168" s="6">
        <v>2.6642138913854047E-2</v>
      </c>
      <c r="AJ168" s="1">
        <v>0.25434774459971687</v>
      </c>
      <c r="AK168" s="6">
        <v>4.8034889706645104E-3</v>
      </c>
      <c r="AL168" s="6">
        <v>3.9814704580640719E-3</v>
      </c>
    </row>
    <row r="169" spans="1:38" customFormat="1">
      <c r="A169" s="15"/>
      <c r="B169" s="2">
        <v>41589.659583333334</v>
      </c>
      <c r="C169" s="3" t="s">
        <v>44</v>
      </c>
      <c r="D169" s="12">
        <v>10</v>
      </c>
      <c r="E169" s="12">
        <v>1412</v>
      </c>
      <c r="F169" s="5">
        <v>2.1642999999999999</v>
      </c>
      <c r="G169" s="3">
        <v>3.222852428793134E-2</v>
      </c>
      <c r="H169" s="3">
        <v>1.0191554237591929E-2</v>
      </c>
      <c r="I169" s="3">
        <v>-2.2131236926371232</v>
      </c>
      <c r="J169" s="3">
        <v>8.5439348383364158E-2</v>
      </c>
      <c r="K169" s="3">
        <v>2.701829426920558E-2</v>
      </c>
      <c r="L169" s="3">
        <v>8.4444987242899323</v>
      </c>
      <c r="M169" s="3">
        <v>0.15175414836501835</v>
      </c>
      <c r="N169" s="3">
        <v>4.7988875321257528E-2</v>
      </c>
      <c r="O169" s="3">
        <v>-1.2199596893337252</v>
      </c>
      <c r="P169" s="3">
        <v>6.9913896081585422E-2</v>
      </c>
      <c r="Q169" s="3">
        <v>2.2108715171413117E-2</v>
      </c>
      <c r="R169" s="3">
        <v>13.42031214274042</v>
      </c>
      <c r="S169" s="3">
        <v>0.11991220871134922</v>
      </c>
      <c r="T169" s="3">
        <v>3.7919569878934772E-2</v>
      </c>
      <c r="U169" s="3">
        <v>-0.65249532295640167</v>
      </c>
      <c r="V169" s="3">
        <v>1.1244837961045268E-2</v>
      </c>
      <c r="W169" s="3">
        <v>3.5559299876426797E-3</v>
      </c>
      <c r="X169" s="3">
        <v>0.2116920772168468</v>
      </c>
      <c r="Y169" s="3">
        <v>0.27538438490915451</v>
      </c>
      <c r="Z169" s="6">
        <v>8.7690002937698686E-3</v>
      </c>
      <c r="AA169" s="6">
        <v>0.26661538461538464</v>
      </c>
      <c r="AB169" s="6">
        <v>-5.0715531687148541E-3</v>
      </c>
      <c r="AC169" s="6">
        <v>-8.9326049328604666E-4</v>
      </c>
      <c r="AD169" s="51">
        <v>10</v>
      </c>
      <c r="AE169" s="6">
        <v>1.1477127825815308E-3</v>
      </c>
      <c r="AF169" s="1">
        <v>0.27627764540244054</v>
      </c>
      <c r="AG169" s="1">
        <v>9.6622607870558985E-3</v>
      </c>
      <c r="AH169" s="6">
        <v>-6.2949307578792399E-2</v>
      </c>
      <c r="AI169" s="6">
        <v>2.6642138913854047E-2</v>
      </c>
      <c r="AJ169" s="1">
        <v>0.26702699296616927</v>
      </c>
      <c r="AK169" s="6">
        <v>3.1594519454636329E-3</v>
      </c>
      <c r="AL169" s="6">
        <v>3.9814704580640719E-3</v>
      </c>
    </row>
    <row r="170" spans="1:38" customFormat="1">
      <c r="A170" s="15"/>
      <c r="B170" s="14">
        <v>41589.745648148149</v>
      </c>
      <c r="C170" s="4" t="s">
        <v>47</v>
      </c>
      <c r="D170" s="26">
        <v>9</v>
      </c>
      <c r="E170" s="12">
        <v>1412</v>
      </c>
      <c r="F170" s="3">
        <v>-10.064333333333334</v>
      </c>
      <c r="G170" s="3">
        <v>3.2291639784934899E-2</v>
      </c>
      <c r="H170" s="3">
        <v>1.0763879928311633E-2</v>
      </c>
      <c r="I170" s="3">
        <v>-18.814349240338881</v>
      </c>
      <c r="J170" s="3">
        <v>5.6230549651795879E-2</v>
      </c>
      <c r="K170" s="3">
        <v>1.8743516550598627E-2</v>
      </c>
      <c r="L170" s="3">
        <v>-20.455477056022442</v>
      </c>
      <c r="M170" s="3">
        <v>0.12908565217865975</v>
      </c>
      <c r="N170" s="3">
        <v>4.3028550726219916E-2</v>
      </c>
      <c r="O170" s="3">
        <v>3.2593328417348273</v>
      </c>
      <c r="P170" s="3">
        <v>7.5448895234878841E-2</v>
      </c>
      <c r="Q170" s="3">
        <v>2.5149631744959614E-2</v>
      </c>
      <c r="R170" s="3">
        <v>-15.252520102105162</v>
      </c>
      <c r="S170" s="3">
        <v>6.2722750665438351E-2</v>
      </c>
      <c r="T170" s="3">
        <v>2.0907583555146117E-2</v>
      </c>
      <c r="U170" s="3">
        <v>-0.44062481379301294</v>
      </c>
      <c r="V170" s="3">
        <v>3.9064386100662443E-2</v>
      </c>
      <c r="W170" s="3">
        <v>1.3021462033554148E-2</v>
      </c>
      <c r="X170" s="3">
        <v>0.4410109702918773</v>
      </c>
      <c r="Y170" s="3">
        <v>0.50470327798418502</v>
      </c>
      <c r="Z170" s="6">
        <v>-1.8912106631199577E-2</v>
      </c>
      <c r="AA170" s="6">
        <v>0.52361538461538459</v>
      </c>
      <c r="AB170" s="6">
        <v>-5.0715531687148541E-3</v>
      </c>
      <c r="AC170" s="6">
        <v>-8.9326049328604666E-4</v>
      </c>
      <c r="AD170" s="51">
        <v>10</v>
      </c>
      <c r="AE170" s="6">
        <v>-8.9326049328604666E-4</v>
      </c>
      <c r="AF170" s="1">
        <v>0.5055965384774711</v>
      </c>
      <c r="AG170" s="1">
        <v>-1.8018846137913491E-2</v>
      </c>
      <c r="AH170" s="6">
        <v>-6.2949307578792399E-2</v>
      </c>
      <c r="AI170" s="6">
        <v>2.6642138913854047E-2</v>
      </c>
      <c r="AJ170" s="1">
        <v>0.51078135157500815</v>
      </c>
      <c r="AK170" s="6">
        <v>3.1594519454636329E-3</v>
      </c>
      <c r="AL170" s="6">
        <v>3.1594519454636329E-3</v>
      </c>
    </row>
    <row r="171" spans="1:38" customFormat="1">
      <c r="A171" s="15"/>
      <c r="B171" s="2">
        <v>41619.711296296293</v>
      </c>
      <c r="C171" s="3" t="s">
        <v>46</v>
      </c>
      <c r="D171" s="12">
        <v>8</v>
      </c>
      <c r="E171" s="26">
        <v>1413</v>
      </c>
      <c r="F171" s="5">
        <v>1.847</v>
      </c>
      <c r="G171" s="3">
        <v>3.869293032509756E-2</v>
      </c>
      <c r="H171" s="3">
        <v>1.3680016708427544E-2</v>
      </c>
      <c r="I171" s="3">
        <v>-1.7367479255682952</v>
      </c>
      <c r="J171" s="3">
        <v>9.4680660394296831E-2</v>
      </c>
      <c r="K171" s="3">
        <v>3.3474668506013931E-2</v>
      </c>
      <c r="L171" s="3">
        <v>9.3965717886606015</v>
      </c>
      <c r="M171" s="3">
        <v>0.23562887069001395</v>
      </c>
      <c r="N171" s="3">
        <v>8.3307386154118493E-2</v>
      </c>
      <c r="O171" s="3">
        <v>-1.2289053458885957</v>
      </c>
      <c r="P171" s="3">
        <v>0.15636133268723251</v>
      </c>
      <c r="Q171" s="3">
        <v>5.5282079329253934E-2</v>
      </c>
      <c r="R171" s="3">
        <v>13.995056077907233</v>
      </c>
      <c r="S171" s="3">
        <v>0.12355384275071901</v>
      </c>
      <c r="T171" s="3">
        <v>4.3682880025344879E-2</v>
      </c>
      <c r="U171" s="3">
        <v>-0.26623752028159114</v>
      </c>
      <c r="V171" s="3">
        <v>3.5095488135642998E-2</v>
      </c>
      <c r="W171" s="3">
        <v>1.2408128824882594E-2</v>
      </c>
      <c r="X171" s="3">
        <v>0.62975975497313874</v>
      </c>
      <c r="Y171" s="3">
        <v>0.69345206266544646</v>
      </c>
      <c r="Z171" s="6">
        <v>-1.1163321949938076E-2</v>
      </c>
      <c r="AA171" s="6">
        <v>0.70461538461538453</v>
      </c>
      <c r="AB171" s="6">
        <v>-2.2251106494124706E-3</v>
      </c>
      <c r="AC171" s="6">
        <v>2.1831433320601557E-5</v>
      </c>
      <c r="AD171" s="51">
        <v>10</v>
      </c>
      <c r="AE171" s="6">
        <v>-3.1424670588097445E-4</v>
      </c>
      <c r="AF171" s="1">
        <v>0.69343023123212588</v>
      </c>
      <c r="AG171" s="1">
        <v>-1.118515338325865E-2</v>
      </c>
      <c r="AH171" s="6">
        <v>-6.2949307578792399E-2</v>
      </c>
      <c r="AI171" s="6">
        <v>2.6642138913854047E-2</v>
      </c>
      <c r="AJ171" s="1">
        <v>0.71043904522853607</v>
      </c>
      <c r="AK171" s="6">
        <v>3.0631735756213624E-3</v>
      </c>
      <c r="AL171" s="6">
        <v>3.0912229634389374E-3</v>
      </c>
    </row>
    <row r="172" spans="1:38" customFormat="1">
      <c r="A172" s="15"/>
      <c r="B172" s="53">
        <v>41590.622650462959</v>
      </c>
      <c r="C172" s="1" t="s">
        <v>45</v>
      </c>
      <c r="D172" s="54">
        <v>8</v>
      </c>
      <c r="E172" s="51">
        <v>1413</v>
      </c>
      <c r="F172" s="55">
        <v>-10.067250000000001</v>
      </c>
      <c r="G172" s="1">
        <v>3.6299350643542727E-2</v>
      </c>
      <c r="H172" s="1">
        <v>1.2833758496358665E-2</v>
      </c>
      <c r="I172" s="1">
        <v>-18.787114235012993</v>
      </c>
      <c r="J172" s="1">
        <v>6.8834388191664597E-2</v>
      </c>
      <c r="K172" s="1">
        <v>2.4336631334576624E-2</v>
      </c>
      <c r="L172" s="1">
        <v>-20.514605782741146</v>
      </c>
      <c r="M172" s="1">
        <v>7.4578673417153019E-2</v>
      </c>
      <c r="N172" s="1">
        <v>2.6367542852582901E-2</v>
      </c>
      <c r="O172" s="1">
        <v>3.1378388755477125</v>
      </c>
      <c r="P172" s="1">
        <v>0.10671899648583688</v>
      </c>
      <c r="Q172" s="1">
        <v>3.7730863048279294E-2</v>
      </c>
      <c r="R172" s="1">
        <v>-15.431820194475154</v>
      </c>
      <c r="S172" s="1">
        <v>0.12339991812681754</v>
      </c>
      <c r="T172" s="1">
        <v>4.3628459452668723E-2</v>
      </c>
      <c r="U172" s="1">
        <v>-0.65254696931485445</v>
      </c>
      <c r="V172" s="1">
        <v>4.0513735484179136E-2</v>
      </c>
      <c r="W172" s="1">
        <v>1.432376854603056E-2</v>
      </c>
      <c r="X172" s="6">
        <v>0.21163617757419007</v>
      </c>
      <c r="Y172" s="6">
        <v>0.27532848526649778</v>
      </c>
      <c r="Z172" s="6">
        <v>6.7131006511131353E-3</v>
      </c>
      <c r="AA172" s="6">
        <v>0.26861538461538464</v>
      </c>
      <c r="AB172" s="6">
        <v>-2.2251106494124706E-3</v>
      </c>
      <c r="AC172" s="6">
        <v>-6.5032484508255046E-4</v>
      </c>
      <c r="AD172" s="51">
        <v>10</v>
      </c>
      <c r="AE172" s="6">
        <v>-3.1424670588097445E-4</v>
      </c>
      <c r="AF172" s="1">
        <v>0.27597881011158032</v>
      </c>
      <c r="AG172" s="1">
        <v>7.3634254961956747E-3</v>
      </c>
      <c r="AH172" s="6">
        <v>-6.2949307578792399E-2</v>
      </c>
      <c r="AI172" s="6">
        <v>2.6642138913854047E-2</v>
      </c>
      <c r="AJ172" s="1">
        <v>0.26670934620066927</v>
      </c>
      <c r="AK172" s="6">
        <v>3.1192723512565123E-3</v>
      </c>
      <c r="AL172" s="6">
        <v>3.0912229634389374E-3</v>
      </c>
    </row>
    <row r="173" spans="1:38" customFormat="1">
      <c r="A173" s="15"/>
      <c r="B173" s="2">
        <v>41591.536585648151</v>
      </c>
      <c r="C173" s="3" t="s">
        <v>44</v>
      </c>
      <c r="D173" s="12">
        <v>10</v>
      </c>
      <c r="E173" s="12">
        <v>1414</v>
      </c>
      <c r="F173" s="5">
        <v>2.1553</v>
      </c>
      <c r="G173" s="3">
        <v>4.5013701617766751E-2</v>
      </c>
      <c r="H173" s="3">
        <v>1.4234582302734902E-2</v>
      </c>
      <c r="I173" s="3">
        <v>-2.2472266558277396</v>
      </c>
      <c r="J173" s="3">
        <v>8.2063112467842592E-2</v>
      </c>
      <c r="K173" s="3">
        <v>2.595063472809438E-2</v>
      </c>
      <c r="L173" s="3">
        <v>8.5133591046561676</v>
      </c>
      <c r="M173" s="3">
        <v>0.14902868086263052</v>
      </c>
      <c r="N173" s="3">
        <v>4.7127006821625933E-2</v>
      </c>
      <c r="O173" s="3">
        <v>-1.0840370484575608</v>
      </c>
      <c r="P173" s="3">
        <v>0.17661495835510269</v>
      </c>
      <c r="Q173" s="3">
        <v>5.5850553725790987E-2</v>
      </c>
      <c r="R173" s="3">
        <v>13.369421659467292</v>
      </c>
      <c r="S173" s="3">
        <v>0.13485343139529193</v>
      </c>
      <c r="T173" s="3">
        <v>4.2644399349838082E-2</v>
      </c>
      <c r="U173" s="3">
        <v>-0.65588890121816201</v>
      </c>
      <c r="V173" s="3">
        <v>3.0268757830176792E-2</v>
      </c>
      <c r="W173" s="3">
        <v>9.5718216687414766E-3</v>
      </c>
      <c r="X173" s="3">
        <v>0.20801902421091745</v>
      </c>
      <c r="Y173" s="3">
        <v>0.27171133190322516</v>
      </c>
      <c r="Z173" s="6">
        <v>5.0959472878405188E-3</v>
      </c>
      <c r="AA173" s="6">
        <v>0.26661538461538464</v>
      </c>
      <c r="AB173" s="6">
        <v>1.3302624801628249E-4</v>
      </c>
      <c r="AC173" s="6">
        <v>-2.7057656845175136E-3</v>
      </c>
      <c r="AD173" s="51">
        <v>10</v>
      </c>
      <c r="AE173" s="6">
        <v>-1.6780452648000321E-3</v>
      </c>
      <c r="AF173" s="1">
        <v>0.27441709758774269</v>
      </c>
      <c r="AG173" s="1">
        <v>7.8017129723580436E-3</v>
      </c>
      <c r="AH173" s="6">
        <v>-6.2949307578792399E-2</v>
      </c>
      <c r="AI173" s="6">
        <v>2.6642138913854047E-2</v>
      </c>
      <c r="AJ173" s="1">
        <v>0.26504932495481892</v>
      </c>
      <c r="AK173" s="6">
        <v>2.719885563409749E-3</v>
      </c>
      <c r="AL173" s="6">
        <v>2.9195789573331307E-3</v>
      </c>
    </row>
    <row r="174" spans="1:38" customFormat="1">
      <c r="A174" s="15"/>
      <c r="B174" s="14">
        <v>41591.625243055554</v>
      </c>
      <c r="C174" s="15" t="s">
        <v>47</v>
      </c>
      <c r="D174" s="16">
        <v>10</v>
      </c>
      <c r="E174" s="26">
        <v>1414</v>
      </c>
      <c r="F174" s="17">
        <v>-10.0784</v>
      </c>
      <c r="G174" s="15">
        <v>3.7366651798986177E-2</v>
      </c>
      <c r="H174" s="15">
        <v>1.1816372821922456E-2</v>
      </c>
      <c r="I174" s="15">
        <v>-18.822852950798552</v>
      </c>
      <c r="J174" s="15">
        <v>7.7935290356227024E-2</v>
      </c>
      <c r="K174" s="15">
        <v>2.4645302763223284E-2</v>
      </c>
      <c r="L174" s="15">
        <v>-20.459290294336547</v>
      </c>
      <c r="M174" s="15">
        <v>0.13239472223210375</v>
      </c>
      <c r="N174" s="15">
        <v>4.1866887243877951E-2</v>
      </c>
      <c r="O174" s="15">
        <v>3.2658450639308727</v>
      </c>
      <c r="P174" s="15">
        <v>0.13228546205627137</v>
      </c>
      <c r="Q174" s="15">
        <v>4.1832336142559871E-2</v>
      </c>
      <c r="R174" s="15">
        <v>-15.256989824397229</v>
      </c>
      <c r="S174" s="15">
        <v>0.11446773499993189</v>
      </c>
      <c r="T174" s="15">
        <v>3.6197876120035867E-2</v>
      </c>
      <c r="U174" s="15">
        <v>-0.42761408732145956</v>
      </c>
      <c r="V174" s="15">
        <v>3.9169899051475256E-2</v>
      </c>
      <c r="W174" s="15">
        <v>1.2386609672153078E-2</v>
      </c>
      <c r="X174" s="3">
        <v>0.45509318213126898</v>
      </c>
      <c r="Y174" s="3">
        <v>0.51878548982357664</v>
      </c>
      <c r="Z174" s="6">
        <v>-4.8298947918079538E-3</v>
      </c>
      <c r="AA174" s="6">
        <v>0.52361538461538459</v>
      </c>
      <c r="AB174" s="6">
        <v>1.3302624801628249E-4</v>
      </c>
      <c r="AC174" s="6">
        <v>-2.8866930781841402E-3</v>
      </c>
      <c r="AD174" s="51">
        <v>9</v>
      </c>
      <c r="AE174" s="6">
        <v>-7.6057895856164407E-3</v>
      </c>
      <c r="AF174" s="1">
        <v>0.52167218290176076</v>
      </c>
      <c r="AG174" s="1">
        <v>-1.9432017136238322E-3</v>
      </c>
      <c r="AH174" s="6">
        <v>-6.2949307578792399E-2</v>
      </c>
      <c r="AI174" s="6">
        <v>2.6642138913854047E-2</v>
      </c>
      <c r="AJ174" s="1">
        <v>0.52786894668468964</v>
      </c>
      <c r="AK174" s="6">
        <v>3.0341890918880142E-3</v>
      </c>
      <c r="AL174" s="6">
        <v>4.0255053214433827E-3</v>
      </c>
    </row>
    <row r="175" spans="1:38" customFormat="1">
      <c r="A175" s="15"/>
      <c r="B175" s="2">
        <v>41592.678796296299</v>
      </c>
      <c r="C175" s="15" t="s">
        <v>46</v>
      </c>
      <c r="D175" s="12">
        <v>6</v>
      </c>
      <c r="E175" s="26">
        <v>1415</v>
      </c>
      <c r="F175" s="5">
        <v>1.8574999999999997</v>
      </c>
      <c r="G175" s="3">
        <v>3.8764674640708666E-2</v>
      </c>
      <c r="H175" s="3">
        <v>1.5825612152457178E-2</v>
      </c>
      <c r="I175" s="3">
        <v>-1.7299322897562017</v>
      </c>
      <c r="J175" s="3">
        <v>5.3039428429196477E-2</v>
      </c>
      <c r="K175" s="3">
        <v>2.1653255983399879E-2</v>
      </c>
      <c r="L175" s="3">
        <v>9.305163138739168</v>
      </c>
      <c r="M175" s="3">
        <v>0.13356345360602123</v>
      </c>
      <c r="N175" s="3">
        <v>5.4527051603107654E-2</v>
      </c>
      <c r="O175" s="3">
        <v>-1.3332075464573545</v>
      </c>
      <c r="P175" s="3">
        <v>7.9478540508648374E-2</v>
      </c>
      <c r="Q175" s="3">
        <v>3.2446978291218585E-2</v>
      </c>
      <c r="R175" s="3">
        <v>13.982654341943581</v>
      </c>
      <c r="S175" s="3">
        <v>7.3846181020958399E-2</v>
      </c>
      <c r="T175" s="3">
        <v>3.0147577159091235E-2</v>
      </c>
      <c r="U175" s="3">
        <v>-0.29565475319296802</v>
      </c>
      <c r="V175" s="3">
        <v>4.3295737591409075E-2</v>
      </c>
      <c r="W175" s="3">
        <v>1.7675410856064767E-2</v>
      </c>
      <c r="X175" s="3">
        <v>0.59791989526257838</v>
      </c>
      <c r="Y175" s="3">
        <v>0.6616122029548861</v>
      </c>
      <c r="Z175" s="6">
        <v>-4.3003181660498435E-2</v>
      </c>
      <c r="AA175" s="6">
        <v>0.70461538461538453</v>
      </c>
      <c r="AB175" s="6">
        <v>-2.0904777436773575E-2</v>
      </c>
      <c r="AC175" s="6">
        <v>-1.2324886093048741E-2</v>
      </c>
      <c r="AD175" s="51">
        <v>11</v>
      </c>
      <c r="AE175" s="6">
        <v>-7.6057895856164407E-3</v>
      </c>
      <c r="AF175" s="1">
        <v>0.67393708904793481</v>
      </c>
      <c r="AG175" s="1">
        <v>-3.067829556744972E-2</v>
      </c>
      <c r="AH175" s="6">
        <v>-6.2949307578792399E-2</v>
      </c>
      <c r="AI175" s="6">
        <v>2.6642138913854047E-2</v>
      </c>
      <c r="AJ175" s="1">
        <v>0.68971882324131517</v>
      </c>
      <c r="AK175" s="6">
        <v>5.0168215509987504E-3</v>
      </c>
      <c r="AL175" s="6">
        <v>4.0255053214433827E-3</v>
      </c>
    </row>
    <row r="176" spans="1:38" customFormat="1">
      <c r="A176" s="15"/>
      <c r="B176" s="2">
        <v>41592.535358796296</v>
      </c>
      <c r="C176" s="15" t="s">
        <v>45</v>
      </c>
      <c r="D176" s="12">
        <v>8</v>
      </c>
      <c r="E176" s="26">
        <v>1415</v>
      </c>
      <c r="F176" s="5">
        <v>-10.096999999999998</v>
      </c>
      <c r="G176" s="3">
        <v>9.4451801767583485E-2</v>
      </c>
      <c r="H176" s="3">
        <v>3.3393754762572905E-2</v>
      </c>
      <c r="I176" s="3">
        <v>-18.821564176026811</v>
      </c>
      <c r="J176" s="23">
        <v>0.20160088553062364</v>
      </c>
      <c r="K176" s="3">
        <v>7.1276676625958449E-2</v>
      </c>
      <c r="L176" s="3">
        <v>-20.598776477797255</v>
      </c>
      <c r="M176" s="3">
        <v>0.26768988153915091</v>
      </c>
      <c r="N176" s="3">
        <v>9.4642665245678603E-2</v>
      </c>
      <c r="O176" s="3">
        <v>3.1254441638236221</v>
      </c>
      <c r="P176" s="3">
        <v>0.20005148433916667</v>
      </c>
      <c r="Q176" s="3">
        <v>7.0728880581329576E-2</v>
      </c>
      <c r="R176" s="3">
        <v>-15.502171125935726</v>
      </c>
      <c r="S176" s="3">
        <v>0.27363448890450065</v>
      </c>
      <c r="T176" s="3">
        <v>9.674440133544375E-2</v>
      </c>
      <c r="U176" s="3">
        <v>-0.65764647822244093</v>
      </c>
      <c r="V176" s="3">
        <v>2.9551069308892682E-2</v>
      </c>
      <c r="W176" s="3">
        <v>1.0447880749815838E-2</v>
      </c>
      <c r="X176" s="3">
        <v>0.20611670371002822</v>
      </c>
      <c r="Y176" s="3">
        <v>0.26980901140233593</v>
      </c>
      <c r="Z176" s="6">
        <v>1.1936267869512851E-3</v>
      </c>
      <c r="AA176" s="6">
        <v>0.26861538461538464</v>
      </c>
      <c r="AB176" s="6">
        <v>-2.0904777436773575E-2</v>
      </c>
      <c r="AC176" s="6">
        <v>-1.1361337286266315E-2</v>
      </c>
      <c r="AD176" s="51">
        <v>11</v>
      </c>
      <c r="AE176" s="6">
        <v>-1.1843111689657529E-2</v>
      </c>
      <c r="AF176" s="1">
        <v>0.28117034868860225</v>
      </c>
      <c r="AG176" s="1">
        <v>1.25549640732176E-2</v>
      </c>
      <c r="AH176" s="6">
        <v>-6.2949307578792399E-2</v>
      </c>
      <c r="AI176" s="6">
        <v>2.6642138913854047E-2</v>
      </c>
      <c r="AJ176" s="1">
        <v>0.27222768853638335</v>
      </c>
      <c r="AK176" s="6">
        <v>4.9827204496848661E-3</v>
      </c>
      <c r="AL176" s="6">
        <v>4.9997710003418083E-3</v>
      </c>
    </row>
    <row r="177" spans="1:38" customFormat="1">
      <c r="A177" s="15"/>
      <c r="B177" s="2">
        <v>41593.648460648146</v>
      </c>
      <c r="C177" s="3" t="s">
        <v>44</v>
      </c>
      <c r="D177" s="12">
        <v>9</v>
      </c>
      <c r="E177" s="12">
        <v>1416</v>
      </c>
      <c r="F177" s="5">
        <v>2.161777777777778</v>
      </c>
      <c r="G177" s="3">
        <v>3.4780661932235349E-2</v>
      </c>
      <c r="H177" s="3">
        <v>1.1593553977411783E-2</v>
      </c>
      <c r="I177" s="3">
        <v>-2.2435696197233153</v>
      </c>
      <c r="J177" s="3">
        <v>6.2384062154518735E-2</v>
      </c>
      <c r="K177" s="3">
        <v>2.079468738483958E-2</v>
      </c>
      <c r="L177" s="3">
        <v>8.3520630296235581</v>
      </c>
      <c r="M177" s="3">
        <v>9.2011452678117944E-2</v>
      </c>
      <c r="N177" s="3">
        <v>3.0670484226039314E-2</v>
      </c>
      <c r="O177" s="3">
        <v>-1.250484169821908</v>
      </c>
      <c r="P177" s="3">
        <v>6.4844054197348233E-2</v>
      </c>
      <c r="Q177" s="3">
        <v>2.1614684732449412E-2</v>
      </c>
      <c r="R177" s="3">
        <v>13.371727735546774</v>
      </c>
      <c r="S177" s="3">
        <v>9.0964469937681799E-2</v>
      </c>
      <c r="T177" s="3">
        <v>3.0321489979227265E-2</v>
      </c>
      <c r="U177" s="3">
        <v>-0.66613780495951336</v>
      </c>
      <c r="V177" s="3">
        <v>3.2571502149018022E-2</v>
      </c>
      <c r="W177" s="3">
        <v>1.0857167383006008E-2</v>
      </c>
      <c r="X177" s="3">
        <v>0.19692608225085095</v>
      </c>
      <c r="Y177" s="3">
        <v>0.26061838994315867</v>
      </c>
      <c r="Z177" s="6">
        <v>-5.9969946722259748E-3</v>
      </c>
      <c r="AA177" s="6">
        <v>0.26661538461538464</v>
      </c>
      <c r="AB177" s="6">
        <v>-6.4232946751932307E-3</v>
      </c>
      <c r="AC177" s="6">
        <v>-5.0312229395985059E-3</v>
      </c>
      <c r="AD177" s="51">
        <v>9</v>
      </c>
      <c r="AE177" s="6">
        <v>-6.3528505188237359E-3</v>
      </c>
      <c r="AF177" s="1">
        <v>0.26564961288275718</v>
      </c>
      <c r="AG177" s="1">
        <v>-9.6577173262746285E-4</v>
      </c>
      <c r="AH177" s="6">
        <v>-6.2949307578792399E-2</v>
      </c>
      <c r="AI177" s="6">
        <v>2.6642138913854047E-2</v>
      </c>
      <c r="AJ177" s="1">
        <v>0.25572993315844694</v>
      </c>
      <c r="AK177" s="6">
        <v>2.7523113954597612E-3</v>
      </c>
      <c r="AL177" s="6">
        <v>2.6801116854685038E-3</v>
      </c>
    </row>
    <row r="178" spans="1:38" customFormat="1">
      <c r="A178" s="15"/>
      <c r="B178" s="2">
        <v>41593.742384259262</v>
      </c>
      <c r="C178" s="3" t="s">
        <v>47</v>
      </c>
      <c r="D178" s="12">
        <v>9</v>
      </c>
      <c r="E178" s="26">
        <v>1416</v>
      </c>
      <c r="F178" s="5">
        <v>-10.074333333333335</v>
      </c>
      <c r="G178" s="3">
        <v>2.7771388153997795E-2</v>
      </c>
      <c r="H178" s="3">
        <v>9.2571293846659321E-3</v>
      </c>
      <c r="I178" s="3">
        <v>-18.840455190843311</v>
      </c>
      <c r="J178" s="3">
        <v>7.0669305884451875E-2</v>
      </c>
      <c r="K178" s="3">
        <v>2.3556435294817293E-2</v>
      </c>
      <c r="L178" s="3">
        <v>-20.411858789442384</v>
      </c>
      <c r="M178" s="3">
        <v>0.18013650311519575</v>
      </c>
      <c r="N178" s="3">
        <v>6.0045501038398584E-2</v>
      </c>
      <c r="O178" s="3">
        <v>3.3565620062328816</v>
      </c>
      <c r="P178" s="3">
        <v>0.18602405693950089</v>
      </c>
      <c r="Q178" s="3">
        <v>6.2008018979833629E-2</v>
      </c>
      <c r="R178" s="3">
        <v>-15.276104954728075</v>
      </c>
      <c r="S178" s="3">
        <v>0.11258256882775397</v>
      </c>
      <c r="T178" s="3">
        <v>3.7527522942584657E-2</v>
      </c>
      <c r="U178" s="3">
        <v>-0.42948011256491275</v>
      </c>
      <c r="V178" s="3">
        <v>2.0178099363080359E-2</v>
      </c>
      <c r="W178" s="3">
        <v>6.726033121026786E-3</v>
      </c>
      <c r="X178" s="3">
        <v>0.45307348224491645</v>
      </c>
      <c r="Y178" s="3">
        <v>0.51676578993722411</v>
      </c>
      <c r="Z178" s="6">
        <v>-6.8495946781604866E-3</v>
      </c>
      <c r="AA178" s="6">
        <v>0.52361538461538459</v>
      </c>
      <c r="AB178" s="6">
        <v>-6.4232946751932307E-3</v>
      </c>
      <c r="AC178" s="6">
        <v>-7.6744780980489667E-3</v>
      </c>
      <c r="AD178" s="51">
        <v>9</v>
      </c>
      <c r="AE178" s="6">
        <v>-6.3528505188237359E-3</v>
      </c>
      <c r="AF178" s="1">
        <v>0.5244402680352731</v>
      </c>
      <c r="AG178" s="1">
        <v>8.2488341988851133E-4</v>
      </c>
      <c r="AH178" s="6">
        <v>-6.2949307578792399E-2</v>
      </c>
      <c r="AI178" s="6">
        <v>2.6642138913854047E-2</v>
      </c>
      <c r="AJ178" s="1">
        <v>0.53081128086067575</v>
      </c>
      <c r="AK178" s="6">
        <v>2.6079119754772468E-3</v>
      </c>
      <c r="AL178" s="6">
        <v>2.6801116854685038E-3</v>
      </c>
    </row>
    <row r="179" spans="1:38" customFormat="1">
      <c r="A179" s="15"/>
      <c r="B179" s="2">
        <v>41595.495393518519</v>
      </c>
      <c r="C179" s="3" t="s">
        <v>46</v>
      </c>
      <c r="D179" s="12">
        <v>10</v>
      </c>
      <c r="E179" s="26">
        <v>1417</v>
      </c>
      <c r="F179" s="5">
        <v>1.8443000000000001</v>
      </c>
      <c r="G179" s="3">
        <v>2.8952259554883331E-2</v>
      </c>
      <c r="H179" s="3">
        <v>9.155508360180406E-3</v>
      </c>
      <c r="I179" s="3">
        <v>-1.7662162564066874</v>
      </c>
      <c r="J179" s="3">
        <v>6.0496206624642501E-2</v>
      </c>
      <c r="K179" s="3">
        <v>1.9130580273403728E-2</v>
      </c>
      <c r="L179" s="3">
        <v>9.3785994442145189</v>
      </c>
      <c r="M179" s="3">
        <v>0.13451463776656339</v>
      </c>
      <c r="N179" s="3">
        <v>4.2537263397484516E-2</v>
      </c>
      <c r="O179" s="3">
        <v>-1.1881794688764178</v>
      </c>
      <c r="P179" s="3">
        <v>0.11718874501674158</v>
      </c>
      <c r="Q179" s="3">
        <v>3.7058335038961034E-2</v>
      </c>
      <c r="R179" s="3">
        <v>13.934674307559174</v>
      </c>
      <c r="S179" s="3">
        <v>9.2925848611113485E-2</v>
      </c>
      <c r="T179" s="3">
        <v>2.9385733511511296E-2</v>
      </c>
      <c r="U179" s="3">
        <v>-0.29311966171366816</v>
      </c>
      <c r="V179" s="3">
        <v>2.806650059606336E-2</v>
      </c>
      <c r="W179" s="3">
        <v>8.8754067834033654E-3</v>
      </c>
      <c r="X179" s="3">
        <v>0.60066376166556446</v>
      </c>
      <c r="Y179" s="3">
        <v>0.66435606935787217</v>
      </c>
      <c r="Z179" s="6">
        <v>-4.0259315257512363E-2</v>
      </c>
      <c r="AA179" s="6">
        <v>0.70461538461538453</v>
      </c>
      <c r="AB179" s="6">
        <v>-2.8910663682805288E-2</v>
      </c>
      <c r="AC179" s="6">
        <v>-1.7624708208360367E-2</v>
      </c>
      <c r="AD179" s="51">
        <v>9</v>
      </c>
      <c r="AE179" s="6">
        <v>-1.2649593153204667E-2</v>
      </c>
      <c r="AF179" s="1">
        <v>0.68198077756623254</v>
      </c>
      <c r="AG179" s="1">
        <v>-2.2634607049151989E-2</v>
      </c>
      <c r="AH179" s="6">
        <v>-6.2949307578792399E-2</v>
      </c>
      <c r="AI179" s="6">
        <v>2.6642138913854047E-2</v>
      </c>
      <c r="AJ179" s="1">
        <v>0.69826885638221925</v>
      </c>
      <c r="AK179" s="6">
        <v>4.8114228908100994E-3</v>
      </c>
      <c r="AL179" s="6">
        <v>3.7096674331436731E-3</v>
      </c>
    </row>
    <row r="180" spans="1:38" customFormat="1">
      <c r="A180" s="15"/>
      <c r="B180" s="14">
        <v>41595.407465277778</v>
      </c>
      <c r="C180" s="4" t="s">
        <v>45</v>
      </c>
      <c r="D180" s="26">
        <v>10</v>
      </c>
      <c r="E180" s="12">
        <v>1417</v>
      </c>
      <c r="F180" s="3">
        <v>-10.058699999999998</v>
      </c>
      <c r="G180" s="3">
        <v>4.058201572125255E-2</v>
      </c>
      <c r="H180" s="3">
        <v>1.2833160171991889E-2</v>
      </c>
      <c r="I180" s="3">
        <v>-18.776159649453245</v>
      </c>
      <c r="J180" s="3">
        <v>7.6149712339836917E-2</v>
      </c>
      <c r="K180" s="3">
        <v>2.4080653416051465E-2</v>
      </c>
      <c r="L180" s="3">
        <v>-20.430792178003696</v>
      </c>
      <c r="M180" s="3">
        <v>0.16997947683552597</v>
      </c>
      <c r="N180" s="3">
        <v>5.3752230228409227E-2</v>
      </c>
      <c r="O180" s="3">
        <v>3.1989677830645213</v>
      </c>
      <c r="P180" s="3">
        <v>0.10289214312095674</v>
      </c>
      <c r="Q180" s="3">
        <v>3.2537352559824907E-2</v>
      </c>
      <c r="R180" s="3">
        <v>-15.4337883211546</v>
      </c>
      <c r="S180" s="3">
        <v>0.10917969213299644</v>
      </c>
      <c r="T180" s="3">
        <v>3.4525650137623598E-2</v>
      </c>
      <c r="U180" s="3">
        <v>-0.67497504068449077</v>
      </c>
      <c r="V180" s="3">
        <v>3.038172461584563E-2</v>
      </c>
      <c r="W180" s="3">
        <v>9.6075449030076365E-3</v>
      </c>
      <c r="X180" s="3">
        <v>0.18736106481497872</v>
      </c>
      <c r="Y180" s="3">
        <v>0.25105337250728643</v>
      </c>
      <c r="Z180" s="6">
        <v>-1.7562012108098213E-2</v>
      </c>
      <c r="AA180" s="6">
        <v>0.26861538461538464</v>
      </c>
      <c r="AB180" s="6">
        <v>-2.8910663682805288E-2</v>
      </c>
      <c r="AC180" s="6">
        <v>-1.9224059885429419E-2</v>
      </c>
      <c r="AD180" s="51">
        <v>8</v>
      </c>
      <c r="AE180" s="6">
        <v>-1.570999914889263E-2</v>
      </c>
      <c r="AF180" s="1">
        <v>0.27027743239271584</v>
      </c>
      <c r="AG180" s="1">
        <v>1.6620477773311992E-3</v>
      </c>
      <c r="AH180" s="6">
        <v>-6.2949307578792399E-2</v>
      </c>
      <c r="AI180" s="6">
        <v>2.6642138913854047E-2</v>
      </c>
      <c r="AJ180" s="1">
        <v>0.26064907070215715</v>
      </c>
      <c r="AK180" s="6">
        <v>5.1454109932389594E-3</v>
      </c>
      <c r="AL180" s="6">
        <v>4.5884123368051845E-3</v>
      </c>
    </row>
    <row r="181" spans="1:38" customFormat="1">
      <c r="A181" s="15"/>
      <c r="B181" s="14">
        <v>41596.541817129626</v>
      </c>
      <c r="C181" s="15" t="s">
        <v>44</v>
      </c>
      <c r="D181" s="16">
        <v>10</v>
      </c>
      <c r="E181" s="12">
        <v>1418</v>
      </c>
      <c r="F181" s="17">
        <v>2.1633</v>
      </c>
      <c r="G181" s="15">
        <v>4.1104338781528499E-2</v>
      </c>
      <c r="H181" s="15">
        <v>1.299833322648203E-2</v>
      </c>
      <c r="I181" s="15">
        <v>-2.2157012421806144</v>
      </c>
      <c r="J181" s="15">
        <v>7.300140677518123E-2</v>
      </c>
      <c r="K181" s="15">
        <v>2.3085071780602016E-2</v>
      </c>
      <c r="L181" s="15">
        <v>8.4209480507091428</v>
      </c>
      <c r="M181" s="15">
        <v>0.18096746398545788</v>
      </c>
      <c r="N181" s="15">
        <v>5.7226936857853919E-2</v>
      </c>
      <c r="O181" s="15">
        <v>-1.2374859024885478</v>
      </c>
      <c r="P181" s="15">
        <v>9.9763954495700691E-2</v>
      </c>
      <c r="Q181" s="15">
        <v>3.1548132459180901E-2</v>
      </c>
      <c r="R181" s="15">
        <v>13.399578967789557</v>
      </c>
      <c r="S181" s="15">
        <v>0.12994557552898003</v>
      </c>
      <c r="T181" s="15">
        <v>4.1092399053301636E-2</v>
      </c>
      <c r="U181" s="15">
        <v>-0.66827765484630353</v>
      </c>
      <c r="V181" s="15">
        <v>3.1909878764827919E-2</v>
      </c>
      <c r="W181" s="15">
        <v>1.0090789675669669E-2</v>
      </c>
      <c r="X181" s="3">
        <v>0.19461000716648402</v>
      </c>
      <c r="Y181" s="3">
        <v>0.25830231485879174</v>
      </c>
      <c r="Z181" s="6">
        <v>-8.3130697565929057E-3</v>
      </c>
      <c r="AA181" s="6">
        <v>0.26661538461538464</v>
      </c>
      <c r="AB181" s="6">
        <v>-1.1522592465999432E-2</v>
      </c>
      <c r="AC181" s="6">
        <v>-1.2195938412355839E-2</v>
      </c>
      <c r="AD181" s="51">
        <v>10</v>
      </c>
      <c r="AE181" s="6">
        <v>-1.570999914889263E-2</v>
      </c>
      <c r="AF181" s="1">
        <v>0.27049825327114757</v>
      </c>
      <c r="AG181" s="1">
        <v>3.8828686557629277E-3</v>
      </c>
      <c r="AH181" s="6">
        <v>-6.2949307578792399E-2</v>
      </c>
      <c r="AI181" s="6">
        <v>2.6642138913854047E-2</v>
      </c>
      <c r="AJ181" s="1">
        <v>0.26088379210198509</v>
      </c>
      <c r="AK181" s="6">
        <v>4.0314136803714096E-3</v>
      </c>
      <c r="AL181" s="6">
        <v>4.5884123368051845E-3</v>
      </c>
    </row>
    <row r="182" spans="1:38" customFormat="1">
      <c r="A182" s="15"/>
      <c r="B182" s="53">
        <v>41596.632372685184</v>
      </c>
      <c r="C182" s="1" t="s">
        <v>47</v>
      </c>
      <c r="D182" s="54">
        <v>10</v>
      </c>
      <c r="E182" s="51">
        <v>1418</v>
      </c>
      <c r="F182" s="55">
        <v>-10.065899999999999</v>
      </c>
      <c r="G182" s="1">
        <v>4.8284918280279962E-2</v>
      </c>
      <c r="H182" s="1">
        <v>1.5269031840078511E-2</v>
      </c>
      <c r="I182" s="1">
        <v>-18.80907297439304</v>
      </c>
      <c r="J182" s="1">
        <v>7.7697639961471665E-2</v>
      </c>
      <c r="K182" s="1">
        <v>2.4570151109796778E-2</v>
      </c>
      <c r="L182" s="1">
        <v>-20.491968503102282</v>
      </c>
      <c r="M182" s="1">
        <v>0.16375038997355038</v>
      </c>
      <c r="N182" s="1">
        <v>5.1782420005721849E-2</v>
      </c>
      <c r="O182" s="1">
        <v>3.2108819591727693</v>
      </c>
      <c r="P182" s="1">
        <v>7.9713326120993744E-2</v>
      </c>
      <c r="Q182" s="1">
        <v>2.5207567041013502E-2</v>
      </c>
      <c r="R182" s="1">
        <v>-15.243340379803843</v>
      </c>
      <c r="S182" s="1">
        <v>0.10579129150504343</v>
      </c>
      <c r="T182" s="1">
        <v>3.3454143776675965E-2</v>
      </c>
      <c r="U182" s="1">
        <v>-0.43676286894336708</v>
      </c>
      <c r="V182" s="1">
        <v>3.1523745538111166E-2</v>
      </c>
      <c r="W182" s="1">
        <v>9.9686836280001561E-3</v>
      </c>
      <c r="X182" s="6">
        <v>0.44519096174767092</v>
      </c>
      <c r="Y182" s="6">
        <v>0.50888326943997864</v>
      </c>
      <c r="Z182" s="6">
        <v>-1.4732115175405958E-2</v>
      </c>
      <c r="AA182" s="6">
        <v>0.52361538461538459</v>
      </c>
      <c r="AB182" s="6">
        <v>-1.1522592465999432E-2</v>
      </c>
      <c r="AC182" s="6">
        <v>-1.5611337839289818E-2</v>
      </c>
      <c r="AD182" s="51">
        <v>10</v>
      </c>
      <c r="AE182" s="6">
        <v>-1.3903638125822827E-2</v>
      </c>
      <c r="AF182" s="1">
        <v>0.52449460727926844</v>
      </c>
      <c r="AG182" s="1">
        <v>8.7922266388384962E-4</v>
      </c>
      <c r="AH182" s="6">
        <v>-6.2949307578792399E-2</v>
      </c>
      <c r="AI182" s="6">
        <v>2.6642138913854047E-2</v>
      </c>
      <c r="AJ182" s="1">
        <v>0.530869040722455</v>
      </c>
      <c r="AK182" s="6">
        <v>4.2136526639651173E-3</v>
      </c>
      <c r="AL182" s="6">
        <v>4.1225331721682634E-3</v>
      </c>
    </row>
    <row r="183" spans="1:38" customFormat="1">
      <c r="A183" s="15"/>
      <c r="B183" s="2">
        <v>41597.554537037038</v>
      </c>
      <c r="C183" s="15" t="s">
        <v>46</v>
      </c>
      <c r="D183" s="12">
        <v>10</v>
      </c>
      <c r="E183" s="26">
        <v>1419</v>
      </c>
      <c r="F183" s="5">
        <v>1.8271999999999999</v>
      </c>
      <c r="G183" s="3">
        <v>6.0317309105909052E-2</v>
      </c>
      <c r="H183" s="3">
        <v>1.9074007910708693E-2</v>
      </c>
      <c r="I183" s="3">
        <v>-1.7597723825480103</v>
      </c>
      <c r="J183" s="3">
        <v>9.2643537011332211E-2</v>
      </c>
      <c r="K183" s="3">
        <v>2.9296458744991826E-2</v>
      </c>
      <c r="L183" s="3">
        <v>9.3189032323921541</v>
      </c>
      <c r="M183" s="3">
        <v>0.17562317982871717</v>
      </c>
      <c r="N183" s="3">
        <v>5.553692581800862E-2</v>
      </c>
      <c r="O183" s="3">
        <v>-1.2589305592816846</v>
      </c>
      <c r="P183" s="3">
        <v>0.11278807646560113</v>
      </c>
      <c r="Q183" s="3">
        <v>3.5666721454053335E-2</v>
      </c>
      <c r="R183" s="3">
        <v>13.947177790403618</v>
      </c>
      <c r="S183" s="3">
        <v>0.1630007896496373</v>
      </c>
      <c r="T183" s="3">
        <v>5.1545375569885317E-2</v>
      </c>
      <c r="U183" s="3">
        <v>-0.27170049618873698</v>
      </c>
      <c r="V183" s="3">
        <v>3.8715304826391468E-2</v>
      </c>
      <c r="W183" s="3">
        <v>1.2242854355910677E-2</v>
      </c>
      <c r="X183" s="3">
        <v>0.6238468811481358</v>
      </c>
      <c r="Y183" s="3">
        <v>0.68753918884044352</v>
      </c>
      <c r="Z183" s="6">
        <v>-1.7076195774941016E-2</v>
      </c>
      <c r="AA183" s="6">
        <v>0.70461538461538453</v>
      </c>
      <c r="AB183" s="6">
        <v>6.0064373606635024E-3</v>
      </c>
      <c r="AC183" s="6">
        <v>-6.3044453378393039E-3</v>
      </c>
      <c r="AD183" s="51">
        <v>9</v>
      </c>
      <c r="AE183" s="6">
        <v>-6.27037350406923E-3</v>
      </c>
      <c r="AF183" s="1">
        <v>0.69384363417828276</v>
      </c>
      <c r="AG183" s="1">
        <v>-1.0771750437101768E-2</v>
      </c>
      <c r="AH183" s="6">
        <v>-6.2949307578792399E-2</v>
      </c>
      <c r="AI183" s="6">
        <v>2.6642138913854047E-2</v>
      </c>
      <c r="AJ183" s="1">
        <v>0.7108784716039046</v>
      </c>
      <c r="AK183" s="6">
        <v>5.0828712333091663E-3</v>
      </c>
      <c r="AL183" s="6">
        <v>5.4228937528293924E-3</v>
      </c>
    </row>
    <row r="184" spans="1:38" customFormat="1">
      <c r="A184" s="15"/>
      <c r="B184" s="7">
        <v>41597.461041666669</v>
      </c>
      <c r="C184" s="8" t="s">
        <v>45</v>
      </c>
      <c r="D184" s="9">
        <v>8</v>
      </c>
      <c r="E184" s="9">
        <v>1419</v>
      </c>
      <c r="F184" s="10">
        <v>-10.065125</v>
      </c>
      <c r="G184" s="8">
        <v>3.2153371296246347E-2</v>
      </c>
      <c r="H184" s="8">
        <v>1.136793344079234E-2</v>
      </c>
      <c r="I184" s="8">
        <v>-18.772739439482109</v>
      </c>
      <c r="J184" s="8">
        <v>7.2284733269221649E-2</v>
      </c>
      <c r="K184" s="8">
        <v>2.5556512535463729E-2</v>
      </c>
      <c r="L184" s="8">
        <v>-20.525579087445529</v>
      </c>
      <c r="M184" s="8">
        <v>0.20555888706732495</v>
      </c>
      <c r="N184" s="8">
        <v>7.2676041489232582E-2</v>
      </c>
      <c r="O184" s="8">
        <v>3.1031379561710368</v>
      </c>
      <c r="P184" s="8">
        <v>0.10161290219705761</v>
      </c>
      <c r="Q184" s="8">
        <v>3.5925586099792434E-2</v>
      </c>
      <c r="R184" s="8">
        <v>-15.397988986156987</v>
      </c>
      <c r="S184" s="8">
        <v>9.949415999966349E-2</v>
      </c>
      <c r="T184" s="8">
        <v>3.5176497612110696E-2</v>
      </c>
      <c r="U184" s="8">
        <v>-0.63187353913844735</v>
      </c>
      <c r="V184" s="8">
        <v>3.2303524204429793E-2</v>
      </c>
      <c r="W184" s="8">
        <v>1.1421020510588039E-2</v>
      </c>
      <c r="X184" s="8">
        <v>0.23401214741934495</v>
      </c>
      <c r="Y184" s="8">
        <v>0.29770445511165267</v>
      </c>
      <c r="Z184" s="6">
        <v>2.9089070496268021E-2</v>
      </c>
      <c r="AA184" s="6">
        <v>0.26861538461538464</v>
      </c>
      <c r="AB184" s="6">
        <v>6.0064373606635024E-3</v>
      </c>
      <c r="AC184" s="6">
        <v>-6.2363016702991561E-3</v>
      </c>
      <c r="AD184" s="51">
        <v>8</v>
      </c>
      <c r="AE184" s="6">
        <v>-6.27037350406923E-3</v>
      </c>
      <c r="AF184" s="1">
        <v>0.30394075678195182</v>
      </c>
      <c r="AG184" s="1">
        <v>3.532537216656717E-2</v>
      </c>
      <c r="AH184" s="6">
        <v>-6.2949307578792399E-2</v>
      </c>
      <c r="AI184" s="6">
        <v>2.6642138913854047E-2</v>
      </c>
      <c r="AJ184" s="1">
        <v>0.29643147805249581</v>
      </c>
      <c r="AK184" s="6">
        <v>5.7629162723496193E-3</v>
      </c>
      <c r="AL184" s="6">
        <v>5.4228937528293924E-3</v>
      </c>
    </row>
    <row r="185" spans="1:38" customFormat="1">
      <c r="A185" s="15"/>
      <c r="B185" s="7">
        <v>41598</v>
      </c>
      <c r="C185" s="15" t="s">
        <v>44</v>
      </c>
      <c r="D185" s="16">
        <v>10</v>
      </c>
      <c r="E185" s="12">
        <v>1420</v>
      </c>
      <c r="F185" s="17">
        <v>2.1804999999999999</v>
      </c>
      <c r="G185" s="15">
        <v>3.2904744676447793E-2</v>
      </c>
      <c r="H185" s="15">
        <v>1.0405393900387526E-2</v>
      </c>
      <c r="I185" s="15">
        <v>-2.1950808458327744</v>
      </c>
      <c r="J185" s="15">
        <v>5.126805664633674E-2</v>
      </c>
      <c r="K185" s="15">
        <v>1.6212383021295768E-2</v>
      </c>
      <c r="L185" s="15">
        <v>8.471762059309361</v>
      </c>
      <c r="M185" s="15">
        <v>0.11196885282564169</v>
      </c>
      <c r="N185" s="15">
        <v>3.5407660192520778E-2</v>
      </c>
      <c r="O185" s="15">
        <v>-1.228132882221298</v>
      </c>
      <c r="P185" s="15">
        <v>0.11452316685740706</v>
      </c>
      <c r="Q185" s="15">
        <v>3.6215405212491406E-2</v>
      </c>
      <c r="R185" s="15">
        <v>13.45055038598656</v>
      </c>
      <c r="S185" s="15">
        <v>9.0118655826206623E-2</v>
      </c>
      <c r="T185" s="15">
        <v>2.8498021208361615E-2</v>
      </c>
      <c r="U185" s="15">
        <v>-0.65532989836942213</v>
      </c>
      <c r="V185" s="15">
        <v>2.3776400065522826E-2</v>
      </c>
      <c r="W185" s="15">
        <v>7.5187578766428816E-3</v>
      </c>
      <c r="X185" s="3">
        <v>0.2086240631802625</v>
      </c>
      <c r="Y185" s="3">
        <v>0.27231637087257021</v>
      </c>
      <c r="Z185" s="6">
        <v>5.7009862571855696E-3</v>
      </c>
      <c r="AA185" s="6">
        <v>0.26661538461538464</v>
      </c>
      <c r="AB185" s="6">
        <v>-6.1818567437863792E-3</v>
      </c>
      <c r="AC185" s="6">
        <v>-1.3992481417631222E-2</v>
      </c>
      <c r="AD185" s="51">
        <v>8</v>
      </c>
      <c r="AE185" s="6">
        <v>-1.3737514939740722E-2</v>
      </c>
      <c r="AF185" s="1">
        <v>0.28630885229020142</v>
      </c>
      <c r="AG185" s="1">
        <v>1.9693467674816778E-2</v>
      </c>
      <c r="AH185" s="6">
        <v>-6.2949307578792399E-2</v>
      </c>
      <c r="AI185" s="6">
        <v>2.6642138913854047E-2</v>
      </c>
      <c r="AJ185" s="1">
        <v>0.27768965738169432</v>
      </c>
      <c r="AK185" s="6">
        <v>3.8841587674380406E-3</v>
      </c>
      <c r="AL185" s="6">
        <v>4.8235375198938304E-3</v>
      </c>
    </row>
    <row r="186" spans="1:38" customFormat="1">
      <c r="A186" s="15"/>
      <c r="B186" s="7">
        <v>41598</v>
      </c>
      <c r="C186" s="3" t="s">
        <v>47</v>
      </c>
      <c r="D186" s="26">
        <v>10</v>
      </c>
      <c r="E186" s="12">
        <v>1420</v>
      </c>
      <c r="F186" s="3">
        <v>-10.040299999999998</v>
      </c>
      <c r="G186" s="3">
        <v>3.6824056146914579E-2</v>
      </c>
      <c r="H186" s="3">
        <v>1.1644789011017405E-2</v>
      </c>
      <c r="I186" s="3">
        <v>-18.77764669726681</v>
      </c>
      <c r="J186" s="3">
        <v>7.1645219782042871E-2</v>
      </c>
      <c r="K186" s="3">
        <v>2.2656207797460779E-2</v>
      </c>
      <c r="L186" s="3">
        <v>-20.477927735381915</v>
      </c>
      <c r="M186" s="3">
        <v>0.17951912437117365</v>
      </c>
      <c r="N186" s="3">
        <v>5.6768931657195126E-2</v>
      </c>
      <c r="O186" s="3">
        <v>3.1612983419204119</v>
      </c>
      <c r="P186" s="3">
        <v>0.12274343496039435</v>
      </c>
      <c r="Q186" s="3">
        <v>3.8814882230758546E-2</v>
      </c>
      <c r="R186" s="3">
        <v>-15.189578584478033</v>
      </c>
      <c r="S186" s="3">
        <v>0.11525399420471069</v>
      </c>
      <c r="T186" s="3">
        <v>3.6446513111873247E-2</v>
      </c>
      <c r="U186" s="3">
        <v>-0.43984188428340582</v>
      </c>
      <c r="V186" s="3">
        <v>2.8965867532378155E-2</v>
      </c>
      <c r="W186" s="3">
        <v>9.1598115805036021E-3</v>
      </c>
      <c r="X186" s="3">
        <v>0.44185837717831861</v>
      </c>
      <c r="Y186" s="3">
        <v>0.50555068487062627</v>
      </c>
      <c r="Z186" s="6">
        <v>-1.8064699744758328E-2</v>
      </c>
      <c r="AA186" s="6">
        <v>0.52361538461538459</v>
      </c>
      <c r="AB186" s="6">
        <v>-6.1818567437863792E-3</v>
      </c>
      <c r="AC186" s="6">
        <v>-1.3482548461850223E-2</v>
      </c>
      <c r="AD186" s="51">
        <v>7</v>
      </c>
      <c r="AE186" s="6">
        <v>-1.3737514939740722E-2</v>
      </c>
      <c r="AF186" s="1">
        <v>0.51903323333247653</v>
      </c>
      <c r="AG186" s="1">
        <v>-4.5821512829080646E-3</v>
      </c>
      <c r="AH186" s="6">
        <v>-6.2949307578792399E-2</v>
      </c>
      <c r="AI186" s="6">
        <v>2.6642138913854047E-2</v>
      </c>
      <c r="AJ186" s="1">
        <v>0.52506387706728364</v>
      </c>
      <c r="AK186" s="6">
        <v>4.4462205240367548E-3</v>
      </c>
      <c r="AL186" s="6">
        <v>5.234891213401616E-3</v>
      </c>
    </row>
    <row r="187" spans="1:38" customFormat="1">
      <c r="A187" s="15"/>
      <c r="B187" s="7">
        <v>41599</v>
      </c>
      <c r="C187" s="3" t="s">
        <v>46</v>
      </c>
      <c r="D187" s="12">
        <v>10</v>
      </c>
      <c r="E187" s="26">
        <v>1421</v>
      </c>
      <c r="F187" s="5">
        <v>1.8411000000000002</v>
      </c>
      <c r="G187" s="3">
        <v>5.9770765801053991E-2</v>
      </c>
      <c r="H187" s="3">
        <v>1.8901175742382918E-2</v>
      </c>
      <c r="I187" s="3">
        <v>-1.7629447512169008</v>
      </c>
      <c r="J187" s="3">
        <v>0.11620940115894661</v>
      </c>
      <c r="K187" s="3">
        <v>3.6748639318648219E-2</v>
      </c>
      <c r="L187" s="3">
        <v>9.3199213086742549</v>
      </c>
      <c r="M187" s="3">
        <v>0.14888425267932506</v>
      </c>
      <c r="N187" s="3">
        <v>4.7081334619869381E-2</v>
      </c>
      <c r="O187" s="3">
        <v>-1.2519328941091405</v>
      </c>
      <c r="P187" s="3">
        <v>0.1090361474969898</v>
      </c>
      <c r="Q187" s="3">
        <v>3.4480257338055514E-2</v>
      </c>
      <c r="R187" s="3">
        <v>13.941730134527711</v>
      </c>
      <c r="S187" s="3">
        <v>0.18083219724532995</v>
      </c>
      <c r="T187" s="3">
        <v>5.7184161758806883E-2</v>
      </c>
      <c r="U187" s="3">
        <v>-0.28637607525755138</v>
      </c>
      <c r="V187" s="3">
        <v>4.7755517264384484E-2</v>
      </c>
      <c r="W187" s="3">
        <v>1.5101620539494841E-2</v>
      </c>
      <c r="X187" s="3">
        <v>0.60796270944068831</v>
      </c>
      <c r="Y187" s="3">
        <v>0.67165501713299602</v>
      </c>
      <c r="Z187" s="6">
        <v>-3.2960367482388508E-2</v>
      </c>
      <c r="AA187" s="6">
        <v>0.70461538461538453</v>
      </c>
      <c r="AB187" s="6">
        <v>-2.0946372519219464E-2</v>
      </c>
      <c r="AC187" s="6">
        <v>-2.7022610473386121E-2</v>
      </c>
      <c r="AD187" s="51">
        <v>10</v>
      </c>
      <c r="AE187" s="6">
        <v>-2.6184406502592121E-2</v>
      </c>
      <c r="AF187" s="1">
        <v>0.69867762760638219</v>
      </c>
      <c r="AG187" s="1">
        <v>-5.9377570090023424E-3</v>
      </c>
      <c r="AH187" s="6">
        <v>-6.2949307578792399E-2</v>
      </c>
      <c r="AI187" s="6">
        <v>2.6642138913854047E-2</v>
      </c>
      <c r="AJ187" s="1">
        <v>0.71601676157114325</v>
      </c>
      <c r="AK187" s="6">
        <v>6.0235619027664772E-3</v>
      </c>
      <c r="AL187" s="6">
        <v>5.234891213401616E-3</v>
      </c>
    </row>
    <row r="188" spans="1:38" customFormat="1">
      <c r="A188" s="15"/>
      <c r="B188" s="7">
        <v>41599</v>
      </c>
      <c r="C188" s="1" t="s">
        <v>45</v>
      </c>
      <c r="D188" s="54">
        <v>10</v>
      </c>
      <c r="E188" s="51">
        <v>1421</v>
      </c>
      <c r="F188" s="55">
        <v>-10.041499999999999</v>
      </c>
      <c r="G188" s="1">
        <v>5.3512719152656638E-2</v>
      </c>
      <c r="H188" s="1">
        <v>1.6922207631131066E-2</v>
      </c>
      <c r="I188" s="1">
        <v>-18.738190361947442</v>
      </c>
      <c r="J188" s="1">
        <v>7.0839578599992944E-2</v>
      </c>
      <c r="K188" s="1">
        <v>2.2401441686249968E-2</v>
      </c>
      <c r="L188" s="1">
        <v>-20.537269693156624</v>
      </c>
      <c r="M188" s="1">
        <v>0.18322263434071021</v>
      </c>
      <c r="N188" s="1">
        <v>5.7940084341282755E-2</v>
      </c>
      <c r="O188" s="1">
        <v>3.0207327409783415</v>
      </c>
      <c r="P188" s="1">
        <v>0.10454983366683657</v>
      </c>
      <c r="Q188" s="1">
        <v>3.3061560337895715E-2</v>
      </c>
      <c r="R188" s="1">
        <v>-15.374805738453286</v>
      </c>
      <c r="S188" s="1">
        <v>0.13891418760414639</v>
      </c>
      <c r="T188" s="1">
        <v>4.3928523214103135E-2</v>
      </c>
      <c r="U188" s="1">
        <v>-0.66700201656110059</v>
      </c>
      <c r="V188" s="1">
        <v>2.99407254925852E-2</v>
      </c>
      <c r="W188" s="1">
        <v>9.4680887354436066E-3</v>
      </c>
      <c r="X188" s="6">
        <v>0.19599069936702651</v>
      </c>
      <c r="Y188" s="6">
        <v>0.25968300705933423</v>
      </c>
      <c r="Z188" s="6">
        <v>-8.9323775560504193E-3</v>
      </c>
      <c r="AA188" s="6">
        <v>0.26861538461538464</v>
      </c>
      <c r="AB188" s="6">
        <v>-2.0946372519219464E-2</v>
      </c>
      <c r="AC188" s="6">
        <v>-2.5346202531798118E-2</v>
      </c>
      <c r="AD188" s="51">
        <v>10</v>
      </c>
      <c r="AE188" s="6">
        <v>-2.6184406502592121E-2</v>
      </c>
      <c r="AF188" s="1">
        <v>0.28502920959113232</v>
      </c>
      <c r="AG188" s="1">
        <v>1.6413824975747671E-2</v>
      </c>
      <c r="AH188" s="6">
        <v>-6.2949307578792399E-2</v>
      </c>
      <c r="AI188" s="6">
        <v>2.6642138913854047E-2</v>
      </c>
      <c r="AJ188" s="1">
        <v>0.27632946206077053</v>
      </c>
      <c r="AK188" s="6">
        <v>6.6085007721106157E-3</v>
      </c>
      <c r="AL188" s="6">
        <v>6.3160313374385465E-3</v>
      </c>
    </row>
    <row r="189" spans="1:38" customFormat="1">
      <c r="A189" s="15"/>
      <c r="B189" s="7">
        <v>41602</v>
      </c>
      <c r="C189" s="3" t="s">
        <v>46</v>
      </c>
      <c r="D189" s="12">
        <v>7</v>
      </c>
      <c r="E189" s="26">
        <v>1423</v>
      </c>
      <c r="F189" s="5">
        <v>1.8260000000000001</v>
      </c>
      <c r="G189" s="3">
        <v>5.2016023172352092E-2</v>
      </c>
      <c r="H189" s="3">
        <v>1.9660208786373808E-2</v>
      </c>
      <c r="I189" s="3">
        <v>-1.7967786295650481</v>
      </c>
      <c r="J189" s="3">
        <v>0.11129792063811433</v>
      </c>
      <c r="K189" s="3">
        <v>4.2066659921007679E-2</v>
      </c>
      <c r="L189" s="3">
        <v>8.8359194633723028</v>
      </c>
      <c r="M189" s="3">
        <v>0.20231909906357401</v>
      </c>
      <c r="N189" s="3">
        <v>7.6469431657265385E-2</v>
      </c>
      <c r="O189" s="3">
        <v>-1.662673675168266</v>
      </c>
      <c r="P189" s="3">
        <v>0.23175257807105915</v>
      </c>
      <c r="Q189" s="3">
        <v>8.7594241039157653E-2</v>
      </c>
      <c r="R189" s="3">
        <v>13.876971033657435</v>
      </c>
      <c r="S189" s="3">
        <v>0.12760611257130647</v>
      </c>
      <c r="T189" s="3">
        <v>4.8230577090769972E-2</v>
      </c>
      <c r="U189" s="3">
        <v>-0.30086105180398587</v>
      </c>
      <c r="V189" s="3">
        <v>4.0320763876691895E-2</v>
      </c>
      <c r="W189" s="3">
        <v>1.5239816269983338E-2</v>
      </c>
      <c r="X189" s="3">
        <v>0.59228483713574875</v>
      </c>
      <c r="Y189" s="3">
        <v>0.65597714482805647</v>
      </c>
      <c r="Z189" s="6">
        <v>-4.8638239787328064E-2</v>
      </c>
      <c r="AA189" s="6">
        <v>0.70461538461538453</v>
      </c>
      <c r="AB189" s="6">
        <v>-4.9117818720973733E-2</v>
      </c>
      <c r="AC189" s="6">
        <v>-3.9657881223574054E-2</v>
      </c>
      <c r="AD189" s="51">
        <v>6</v>
      </c>
      <c r="AE189" s="6">
        <v>-3.9657881223574054E-2</v>
      </c>
      <c r="AF189" s="1">
        <v>0.69563502605163052</v>
      </c>
      <c r="AG189" s="1">
        <v>-8.9803585637540095E-3</v>
      </c>
      <c r="AH189" s="6">
        <v>-6.2949307578792399E-2</v>
      </c>
      <c r="AI189" s="6">
        <v>2.6642138913854047E-2</v>
      </c>
      <c r="AJ189" s="1">
        <v>0.71278263035528178</v>
      </c>
      <c r="AK189" s="6">
        <v>4.5375383675898204E-3</v>
      </c>
      <c r="AL189" s="6">
        <v>4.5375383675898204E-3</v>
      </c>
    </row>
    <row r="190" spans="1:38">
      <c r="AC190" s="20"/>
      <c r="AD190" s="20"/>
      <c r="AE190" s="20"/>
      <c r="AK190" s="20"/>
      <c r="AL190" s="20"/>
    </row>
    <row r="191" spans="1:38" customFormat="1">
      <c r="A191" s="18"/>
      <c r="B191" s="53">
        <v>41680</v>
      </c>
      <c r="C191" s="15" t="s">
        <v>44</v>
      </c>
      <c r="D191" s="26">
        <v>7</v>
      </c>
      <c r="E191" s="12">
        <v>1470</v>
      </c>
      <c r="F191" s="3">
        <v>2.1119999999999997</v>
      </c>
      <c r="G191" s="3">
        <v>0.10441583532523528</v>
      </c>
      <c r="H191" s="3">
        <v>3.9465476172520803E-2</v>
      </c>
      <c r="I191" s="3">
        <v>-2.2709344466836519</v>
      </c>
      <c r="J191" s="3">
        <v>0.10701803776007415</v>
      </c>
      <c r="K191" s="3">
        <v>4.0449016244468006E-2</v>
      </c>
      <c r="L191" s="3">
        <v>8.6937628124932118</v>
      </c>
      <c r="M191" s="3">
        <v>0.47438115323030561</v>
      </c>
      <c r="N191" s="3">
        <v>0.17929922258620193</v>
      </c>
      <c r="O191" s="3">
        <v>-0.85879999063424406</v>
      </c>
      <c r="P191" s="3">
        <v>0.40840975189456352</v>
      </c>
      <c r="Q191" s="3">
        <v>0.15436437664665795</v>
      </c>
      <c r="R191" s="3">
        <v>13.3116195861296</v>
      </c>
      <c r="S191" s="3">
        <v>0.15051041628152881</v>
      </c>
      <c r="T191" s="3">
        <v>5.6887590172247447E-2</v>
      </c>
      <c r="U191" s="3">
        <v>-0.65351023246663065</v>
      </c>
      <c r="V191" s="3">
        <v>9.2813537580785643E-2</v>
      </c>
      <c r="W191" s="3">
        <v>3.5080219819843751E-2</v>
      </c>
      <c r="X191" s="3">
        <v>0.21059358584881249</v>
      </c>
      <c r="Y191" s="3">
        <v>0.27428589354112021</v>
      </c>
      <c r="Z191" s="6">
        <v>7.6705089257355641E-3</v>
      </c>
      <c r="AA191" s="6">
        <v>0.26661538461538464</v>
      </c>
      <c r="AB191" s="6">
        <v>-8.9342506084919837E-3</v>
      </c>
      <c r="AC191" s="6">
        <v>-2.7712445703540847E-3</v>
      </c>
      <c r="AD191" s="51">
        <v>6</v>
      </c>
      <c r="AE191" s="6">
        <v>-1.7871818101080923E-3</v>
      </c>
      <c r="AF191" s="1">
        <v>0.27705713811147431</v>
      </c>
      <c r="AG191" s="1">
        <v>1.0441753496089667E-2</v>
      </c>
      <c r="AH191" s="6">
        <v>-6.2949307578792399E-2</v>
      </c>
      <c r="AI191" s="6">
        <v>2.6642138913854047E-2</v>
      </c>
      <c r="AJ191" s="1">
        <v>0.26785555420149942</v>
      </c>
      <c r="AK191" s="6">
        <v>6.4512895972731491E-3</v>
      </c>
      <c r="AL191" s="6">
        <v>6.9879057247689367E-3</v>
      </c>
    </row>
    <row r="192" spans="1:38" customFormat="1">
      <c r="A192" s="18"/>
      <c r="B192" s="53">
        <v>41680</v>
      </c>
      <c r="C192" s="15" t="s">
        <v>46</v>
      </c>
      <c r="D192" s="26">
        <v>7</v>
      </c>
      <c r="E192" s="12">
        <v>1470</v>
      </c>
      <c r="F192" s="3">
        <v>1.8244285714285715</v>
      </c>
      <c r="G192" s="3">
        <v>7.6399950137106654E-2</v>
      </c>
      <c r="H192" s="3">
        <v>2.8876466891502754E-2</v>
      </c>
      <c r="I192" s="3">
        <v>-1.8120739785043563</v>
      </c>
      <c r="J192" s="3">
        <v>0.11678269338486613</v>
      </c>
      <c r="K192" s="3">
        <v>4.4139709161809093E-2</v>
      </c>
      <c r="L192" s="3">
        <v>9.5668030806272064</v>
      </c>
      <c r="M192" s="3">
        <v>0.1723300075655608</v>
      </c>
      <c r="N192" s="3">
        <v>6.5134620493193324E-2</v>
      </c>
      <c r="O192" s="3">
        <v>-0.91106116853298513</v>
      </c>
      <c r="P192" s="3">
        <v>0.22538112645588956</v>
      </c>
      <c r="Q192" s="3">
        <v>8.5186058687126295E-2</v>
      </c>
      <c r="R192" s="3">
        <v>13.885155067202987</v>
      </c>
      <c r="S192" s="3">
        <v>0.15767776045624271</v>
      </c>
      <c r="T192" s="3">
        <v>5.959659163611894E-2</v>
      </c>
      <c r="U192" s="3">
        <v>-0.27951939311874185</v>
      </c>
      <c r="V192" s="3">
        <v>6.2613478594177291E-2</v>
      </c>
      <c r="W192" s="3">
        <v>2.3665670440122747E-2</v>
      </c>
      <c r="X192" s="3">
        <v>0.61538406678035729</v>
      </c>
      <c r="Y192" s="3">
        <v>0.679076374472665</v>
      </c>
      <c r="Z192" s="6">
        <v>-2.5539010142719532E-2</v>
      </c>
      <c r="AA192" s="6">
        <v>0.70461538461538453</v>
      </c>
      <c r="AB192" s="6">
        <v>-8.9342506084919837E-3</v>
      </c>
      <c r="AC192" s="6">
        <v>-8.0311904986209994E-4</v>
      </c>
      <c r="AD192" s="51">
        <v>5</v>
      </c>
      <c r="AE192" s="6">
        <v>-1.7871818101080923E-3</v>
      </c>
      <c r="AF192" s="1">
        <v>0.67987949352252708</v>
      </c>
      <c r="AG192" s="1">
        <v>-2.4735891092857454E-2</v>
      </c>
      <c r="AH192" s="6">
        <v>-6.2949307578792399E-2</v>
      </c>
      <c r="AI192" s="6">
        <v>2.6642138913854047E-2</v>
      </c>
      <c r="AJ192" s="1">
        <v>0.69603529796293617</v>
      </c>
      <c r="AK192" s="6">
        <v>7.5245218522647234E-3</v>
      </c>
      <c r="AL192" s="6">
        <v>6.9879057247689367E-3</v>
      </c>
    </row>
    <row r="193" spans="1:38" customFormat="1">
      <c r="A193" s="18"/>
      <c r="B193" s="53">
        <v>41682</v>
      </c>
      <c r="C193" s="15" t="s">
        <v>44</v>
      </c>
      <c r="D193" s="26">
        <v>7</v>
      </c>
      <c r="E193" s="12">
        <v>1472</v>
      </c>
      <c r="F193" s="3">
        <v>2.1774285714285715</v>
      </c>
      <c r="G193" s="3">
        <v>2.2596881369318481E-2</v>
      </c>
      <c r="H193" s="3">
        <v>8.5408183584064837E-3</v>
      </c>
      <c r="I193" s="3">
        <v>-2.1766131282245982</v>
      </c>
      <c r="J193" s="3">
        <v>4.6045533315020218E-2</v>
      </c>
      <c r="K193" s="3">
        <v>1.740357573384043E-2</v>
      </c>
      <c r="L193" s="3">
        <v>9.821268048284379</v>
      </c>
      <c r="M193" s="3">
        <v>0.2138504766803995</v>
      </c>
      <c r="N193" s="3">
        <v>8.0827882721279234E-2</v>
      </c>
      <c r="O193" s="3">
        <v>6.794611323864988E-2</v>
      </c>
      <c r="P193" s="3">
        <v>0.15940671218282806</v>
      </c>
      <c r="Q193" s="3">
        <v>6.025007396431617E-2</v>
      </c>
      <c r="R193" s="3">
        <v>13.490523045555065</v>
      </c>
      <c r="S193" s="3">
        <v>7.2144918466076194E-2</v>
      </c>
      <c r="T193" s="3">
        <v>2.7268216088324155E-2</v>
      </c>
      <c r="U193" s="3">
        <v>-0.6371676791562676</v>
      </c>
      <c r="V193" s="3">
        <v>1.9799982403100588E-2</v>
      </c>
      <c r="W193" s="3">
        <v>7.4836899145798857E-3</v>
      </c>
      <c r="X193" s="3">
        <v>0.2282820137944972</v>
      </c>
      <c r="Y193" s="3">
        <v>0.29197432148680491</v>
      </c>
      <c r="Z193" s="6">
        <v>2.5358936871420268E-2</v>
      </c>
      <c r="AA193" s="6">
        <v>0.26661538461538464</v>
      </c>
      <c r="AB193" s="6">
        <v>1.1912887997968266E-2</v>
      </c>
      <c r="AC193" s="6">
        <v>1.2448744634372332E-2</v>
      </c>
      <c r="AD193" s="51">
        <v>9</v>
      </c>
      <c r="AE193" s="6">
        <v>1.12647591687142E-2</v>
      </c>
      <c r="AF193" s="1">
        <v>0.27952557685243257</v>
      </c>
      <c r="AG193" s="1">
        <v>1.2910192237047924E-2</v>
      </c>
      <c r="AH193" s="6">
        <v>-6.2949307578792399E-2</v>
      </c>
      <c r="AI193" s="6">
        <v>2.6642138913854047E-2</v>
      </c>
      <c r="AJ193" s="1">
        <v>0.27047937945200168</v>
      </c>
      <c r="AK193" s="6">
        <v>4.7214387372497462E-3</v>
      </c>
      <c r="AL193" s="6">
        <v>4.7801999191467654E-3</v>
      </c>
    </row>
    <row r="194" spans="1:38" customFormat="1">
      <c r="A194" s="18"/>
      <c r="B194" s="53">
        <v>41682</v>
      </c>
      <c r="C194" s="15" t="s">
        <v>47</v>
      </c>
      <c r="D194" s="26">
        <v>5</v>
      </c>
      <c r="E194" s="12">
        <v>1472</v>
      </c>
      <c r="F194" s="3">
        <v>-10.074400000000001</v>
      </c>
      <c r="G194" s="3">
        <v>3.1469032396945436E-2</v>
      </c>
      <c r="H194" s="3">
        <v>1.4073379125142628E-2</v>
      </c>
      <c r="I194" s="3">
        <v>-18.85874037136541</v>
      </c>
      <c r="J194" s="3">
        <v>4.6403940631019498E-2</v>
      </c>
      <c r="K194" s="3">
        <v>2.0752473134964818E-2</v>
      </c>
      <c r="L194" s="3">
        <v>-23.542274536715141</v>
      </c>
      <c r="M194" s="3">
        <v>0.16165864896858703</v>
      </c>
      <c r="N194" s="3">
        <v>7.2295945648907373E-2</v>
      </c>
      <c r="O194" s="3">
        <v>0.18927394442233017</v>
      </c>
      <c r="P194" s="3">
        <v>0.21288363452361531</v>
      </c>
      <c r="Q194" s="3">
        <v>9.5204455618404973E-2</v>
      </c>
      <c r="R194" s="3">
        <v>-15.271400433283635</v>
      </c>
      <c r="S194" s="3">
        <v>7.5652408575390309E-2</v>
      </c>
      <c r="T194" s="3">
        <v>3.3832785647232147E-2</v>
      </c>
      <c r="U194" s="3">
        <v>-0.40598553950168165</v>
      </c>
      <c r="V194" s="3">
        <v>3.7694269789457648E-2</v>
      </c>
      <c r="W194" s="3">
        <v>1.6857389922288798E-2</v>
      </c>
      <c r="X194" s="3">
        <v>0.47850292737819689</v>
      </c>
      <c r="Y194" s="3">
        <v>0.5421952350705046</v>
      </c>
      <c r="Z194" s="6">
        <v>1.8579850455120006E-2</v>
      </c>
      <c r="AA194" s="6">
        <v>0.52361538461538459</v>
      </c>
      <c r="AB194" s="6">
        <v>1.1912887997968266E-2</v>
      </c>
      <c r="AC194" s="6">
        <v>1.024926128349124E-2</v>
      </c>
      <c r="AD194" s="51">
        <v>9</v>
      </c>
      <c r="AE194" s="6">
        <v>1.12647591687142E-2</v>
      </c>
      <c r="AF194" s="1">
        <v>0.53194597378701336</v>
      </c>
      <c r="AG194" s="1">
        <v>8.3305891716287661E-3</v>
      </c>
      <c r="AH194" s="6">
        <v>-6.2949307578792399E-2</v>
      </c>
      <c r="AI194" s="6">
        <v>2.6642138913854047E-2</v>
      </c>
      <c r="AJ194" s="1">
        <v>0.53878946559237828</v>
      </c>
      <c r="AK194" s="6">
        <v>4.5500594776270113E-3</v>
      </c>
      <c r="AL194" s="6">
        <v>4.7801999191467654E-3</v>
      </c>
    </row>
    <row r="195" spans="1:38" customFormat="1">
      <c r="A195" s="18"/>
      <c r="B195" s="53">
        <v>41682</v>
      </c>
      <c r="C195" s="15" t="s">
        <v>6</v>
      </c>
      <c r="D195" s="26">
        <v>4</v>
      </c>
      <c r="E195" s="12">
        <v>1472</v>
      </c>
      <c r="F195" s="3">
        <v>2.2774999999999999</v>
      </c>
      <c r="G195" s="3">
        <v>5.9160797830996028E-3</v>
      </c>
      <c r="H195" s="3">
        <v>2.9580398915498014E-3</v>
      </c>
      <c r="I195" s="3">
        <v>-1.8037889978288888</v>
      </c>
      <c r="J195" s="3">
        <v>2.9066900060766052E-2</v>
      </c>
      <c r="K195" s="3">
        <v>1.4533450030383026E-2</v>
      </c>
      <c r="L195" s="3">
        <v>10.583678178730469</v>
      </c>
      <c r="M195" s="3">
        <v>0.13612340316784405</v>
      </c>
      <c r="N195" s="3">
        <v>6.8061701583922024E-2</v>
      </c>
      <c r="O195" s="3">
        <v>7.6190896886022902E-2</v>
      </c>
      <c r="P195" s="3">
        <v>0.14971910781422573</v>
      </c>
      <c r="Q195" s="3">
        <v>7.4859553907112866E-2</v>
      </c>
      <c r="R195" s="3">
        <v>14.063382167260533</v>
      </c>
      <c r="S195" s="3">
        <v>3.0976823735560714E-2</v>
      </c>
      <c r="T195" s="3">
        <v>1.5488411867780357E-2</v>
      </c>
      <c r="U195" s="3">
        <v>-0.5480647241194273</v>
      </c>
      <c r="V195" s="3">
        <v>1.7093103120626854E-2</v>
      </c>
      <c r="W195" s="3">
        <v>8.5465515603134271E-3</v>
      </c>
      <c r="X195" s="3">
        <v>0.32472295359044145</v>
      </c>
      <c r="Y195" s="3">
        <v>0.38841526128274917</v>
      </c>
      <c r="Z195" s="6">
        <v>-8.2001233326354783E-3</v>
      </c>
      <c r="AA195" s="6">
        <v>0.39661538461538465</v>
      </c>
      <c r="AB195" s="6">
        <v>1.1912887997968266E-2</v>
      </c>
      <c r="AC195" s="6">
        <v>1.1096271588279027E-2</v>
      </c>
      <c r="AD195" s="51">
        <v>8</v>
      </c>
      <c r="AE195" s="6">
        <v>1.12647591687142E-2</v>
      </c>
      <c r="AF195" s="1">
        <v>0.37731898969447014</v>
      </c>
      <c r="AG195" s="1">
        <v>-1.9296394920914506E-2</v>
      </c>
      <c r="AH195" s="6">
        <v>-6.2949307578792399E-2</v>
      </c>
      <c r="AI195" s="6">
        <v>2.6642138913854047E-2</v>
      </c>
      <c r="AJ195" s="1">
        <v>0.37442881991821247</v>
      </c>
      <c r="AK195" s="6">
        <v>5.069101542563537E-3</v>
      </c>
      <c r="AL195" s="6">
        <v>4.7801999191467654E-3</v>
      </c>
    </row>
    <row r="196" spans="1:38" customFormat="1">
      <c r="A196" s="18"/>
      <c r="B196" s="53">
        <v>41683</v>
      </c>
      <c r="C196" s="15" t="s">
        <v>46</v>
      </c>
      <c r="D196" s="26">
        <v>7</v>
      </c>
      <c r="E196" s="12">
        <v>1473</v>
      </c>
      <c r="F196" s="3">
        <v>1.843142857142857</v>
      </c>
      <c r="G196" s="3">
        <v>3.5399757868421346E-2</v>
      </c>
      <c r="H196" s="3">
        <v>1.3379850827392119E-2</v>
      </c>
      <c r="I196" s="3">
        <v>-1.7952207699508693</v>
      </c>
      <c r="J196" s="3">
        <v>7.5868976224081397E-2</v>
      </c>
      <c r="K196" s="3">
        <v>2.8675777616284513E-2</v>
      </c>
      <c r="L196" s="3">
        <v>10.65694286269348</v>
      </c>
      <c r="M196" s="3">
        <v>0.30115407199267863</v>
      </c>
      <c r="N196" s="3">
        <v>0.11382554011529565</v>
      </c>
      <c r="O196" s="3">
        <v>0.13265991819242479</v>
      </c>
      <c r="P196" s="3">
        <v>0.18011238741564711</v>
      </c>
      <c r="Q196" s="3">
        <v>6.8076083591988829E-2</v>
      </c>
      <c r="R196" s="3">
        <v>13.89710751666907</v>
      </c>
      <c r="S196" s="3">
        <v>0.10818132212836575</v>
      </c>
      <c r="T196" s="3">
        <v>4.0888696407689211E-2</v>
      </c>
      <c r="U196" s="3">
        <v>-0.30368161483525952</v>
      </c>
      <c r="V196" s="3">
        <v>2.1783502701804913E-2</v>
      </c>
      <c r="W196" s="3">
        <v>8.2333901189827717E-3</v>
      </c>
      <c r="X196" s="3">
        <v>0.5892319894565976</v>
      </c>
      <c r="Y196" s="3">
        <v>0.65292429714890532</v>
      </c>
      <c r="Z196" s="6">
        <v>-5.1691087466479213E-2</v>
      </c>
      <c r="AA196" s="6">
        <v>0.70461538461538453</v>
      </c>
      <c r="AB196" s="6">
        <v>-1.4072755778238716E-2</v>
      </c>
      <c r="AC196" s="6">
        <v>-7.1535420073874549E-3</v>
      </c>
      <c r="AD196" s="51">
        <v>6</v>
      </c>
      <c r="AE196" s="6">
        <v>-1.1028039892057617E-2</v>
      </c>
      <c r="AF196" s="1">
        <v>0.66007783915629281</v>
      </c>
      <c r="AG196" s="1">
        <v>-4.4537545459091721E-2</v>
      </c>
      <c r="AH196" s="6">
        <v>-6.2949307578792399E-2</v>
      </c>
      <c r="AI196" s="6">
        <v>2.6642138913854047E-2</v>
      </c>
      <c r="AJ196" s="1">
        <v>0.67498714316543285</v>
      </c>
      <c r="AK196" s="6">
        <v>4.9154123434293154E-3</v>
      </c>
      <c r="AL196" s="6">
        <v>5.5504238581956435E-3</v>
      </c>
    </row>
    <row r="197" spans="1:38" customFormat="1">
      <c r="A197" s="18"/>
      <c r="B197" s="53">
        <v>41683</v>
      </c>
      <c r="C197" s="15" t="s">
        <v>45</v>
      </c>
      <c r="D197" s="26">
        <v>8</v>
      </c>
      <c r="E197" s="12">
        <v>1473</v>
      </c>
      <c r="F197" s="3">
        <v>-10.073749999999999</v>
      </c>
      <c r="G197" s="3">
        <v>2.8734001759985806E-2</v>
      </c>
      <c r="H197" s="3">
        <v>1.0159003747556076E-2</v>
      </c>
      <c r="I197" s="3">
        <v>-18.813013651098899</v>
      </c>
      <c r="J197" s="3">
        <v>5.3073928784636973E-2</v>
      </c>
      <c r="K197" s="3">
        <v>1.8764467473914349E-2</v>
      </c>
      <c r="L197" s="3">
        <v>-23.402428045568996</v>
      </c>
      <c r="M197" s="3">
        <v>8.0451135762822118E-2</v>
      </c>
      <c r="N197" s="3">
        <v>2.8443771826025543E-2</v>
      </c>
      <c r="O197" s="3">
        <v>0.23815660033874722</v>
      </c>
      <c r="P197" s="3">
        <v>0.12882819000140872</v>
      </c>
      <c r="Q197" s="3">
        <v>4.5547643378992538E-2</v>
      </c>
      <c r="R197" s="3">
        <v>-15.45034318052887</v>
      </c>
      <c r="S197" s="3">
        <v>9.3073439371016434E-2</v>
      </c>
      <c r="T197" s="3">
        <v>3.2906430063800354E-2</v>
      </c>
      <c r="U197" s="3">
        <v>-0.63699524108278927</v>
      </c>
      <c r="V197" s="3">
        <v>3.693184923159587E-2</v>
      </c>
      <c r="W197" s="3">
        <v>1.3057380516710312E-2</v>
      </c>
      <c r="X197" s="3">
        <v>0.22846865283307871</v>
      </c>
      <c r="Y197" s="3">
        <v>0.29216096052538643</v>
      </c>
      <c r="Z197" s="6">
        <v>2.3545575910001781E-2</v>
      </c>
      <c r="AA197" s="6">
        <v>0.26861538461538464</v>
      </c>
      <c r="AB197" s="6">
        <v>-1.4072755778238716E-2</v>
      </c>
      <c r="AC197" s="6">
        <v>-1.4902537776727778E-2</v>
      </c>
      <c r="AD197" s="51">
        <v>6</v>
      </c>
      <c r="AE197" s="6">
        <v>-1.1028039892057617E-2</v>
      </c>
      <c r="AF197" s="1">
        <v>0.30706349830211421</v>
      </c>
      <c r="AG197" s="1">
        <v>3.8448113686729568E-2</v>
      </c>
      <c r="AH197" s="6">
        <v>-6.2949307578792399E-2</v>
      </c>
      <c r="AI197" s="6">
        <v>2.6642138913854047E-2</v>
      </c>
      <c r="AJ197" s="1">
        <v>0.29975079398909993</v>
      </c>
      <c r="AK197" s="6">
        <v>6.1854353729619716E-3</v>
      </c>
      <c r="AL197" s="6">
        <v>5.5504238581956435E-3</v>
      </c>
    </row>
    <row r="198" spans="1:38" customFormat="1">
      <c r="A198" s="18"/>
      <c r="B198" s="53">
        <v>41684</v>
      </c>
      <c r="C198" s="15" t="s">
        <v>44</v>
      </c>
      <c r="D198" s="26">
        <v>8</v>
      </c>
      <c r="E198" s="12">
        <v>1474</v>
      </c>
      <c r="F198" s="3">
        <v>2.1506250000000002</v>
      </c>
      <c r="G198" s="3">
        <v>3.6668154731709243E-2</v>
      </c>
      <c r="H198" s="3">
        <v>1.2964150432194597E-2</v>
      </c>
      <c r="I198" s="3">
        <v>-2.2445747538935734</v>
      </c>
      <c r="J198" s="3">
        <v>8.4664873205669663E-2</v>
      </c>
      <c r="K198" s="3">
        <v>2.9933552986014123E-2</v>
      </c>
      <c r="L198" s="3">
        <v>9.972386212562057</v>
      </c>
      <c r="M198" s="3">
        <v>0.15446354359828038</v>
      </c>
      <c r="N198" s="3">
        <v>5.4611109562223988E-2</v>
      </c>
      <c r="O198" s="3">
        <v>0.35397775234991685</v>
      </c>
      <c r="P198" s="3">
        <v>0.13474905210996288</v>
      </c>
      <c r="Q198" s="3">
        <v>4.7640984252707103E-2</v>
      </c>
      <c r="R198" s="3">
        <v>13.362466349611577</v>
      </c>
      <c r="S198" s="3">
        <v>0.13232192017813924</v>
      </c>
      <c r="T198" s="3">
        <v>4.6782863528793649E-2</v>
      </c>
      <c r="U198" s="3">
        <v>-0.668308461052878</v>
      </c>
      <c r="V198" s="3">
        <v>3.223854328848718E-2</v>
      </c>
      <c r="W198" s="3">
        <v>1.1398046287432672E-2</v>
      </c>
      <c r="X198" s="3">
        <v>0.19457666394557327</v>
      </c>
      <c r="Y198" s="3">
        <v>0.25826897163788098</v>
      </c>
      <c r="Z198" s="6">
        <v>-8.3464129775036588E-3</v>
      </c>
      <c r="AA198" s="6">
        <v>0.26661538461538464</v>
      </c>
      <c r="AB198" s="6">
        <v>-1.9044673608819229E-2</v>
      </c>
      <c r="AC198" s="6">
        <v>-1.2775243303529426E-2</v>
      </c>
      <c r="AD198" s="51">
        <v>5</v>
      </c>
      <c r="AE198" s="6">
        <v>-1.3553302007699613E-2</v>
      </c>
      <c r="AF198" s="1">
        <v>0.2710442149414104</v>
      </c>
      <c r="AG198" s="1">
        <v>4.4288303260257567E-3</v>
      </c>
      <c r="AH198" s="6">
        <v>-6.2949307578792399E-2</v>
      </c>
      <c r="AI198" s="6">
        <v>2.6642138913854047E-2</v>
      </c>
      <c r="AJ198" s="1">
        <v>0.26146412168135552</v>
      </c>
      <c r="AK198" s="6">
        <v>7.1134621293771861E-3</v>
      </c>
      <c r="AL198" s="6">
        <v>6.3206307177944496E-3</v>
      </c>
    </row>
    <row r="199" spans="1:38" customFormat="1">
      <c r="A199" s="18"/>
      <c r="B199" s="53">
        <v>41684</v>
      </c>
      <c r="C199" s="15" t="s">
        <v>47</v>
      </c>
      <c r="D199" s="26">
        <v>8</v>
      </c>
      <c r="E199" s="12">
        <v>1474</v>
      </c>
      <c r="F199" s="3">
        <v>-10.094375000000001</v>
      </c>
      <c r="G199" s="3">
        <v>2.9894755870744989E-2</v>
      </c>
      <c r="H199" s="3">
        <v>1.0569392299060065E-2</v>
      </c>
      <c r="I199" s="3">
        <v>-18.874602214709867</v>
      </c>
      <c r="J199" s="3">
        <v>4.51448415909236E-2</v>
      </c>
      <c r="K199" s="3">
        <v>1.5961111812267281E-2</v>
      </c>
      <c r="L199" s="3">
        <v>-23.602191631605418</v>
      </c>
      <c r="M199" s="3">
        <v>0.19976299668856703</v>
      </c>
      <c r="N199" s="3">
        <v>7.0626884794315795E-2</v>
      </c>
      <c r="O199" s="3">
        <v>0.15990579592928267</v>
      </c>
      <c r="P199" s="3">
        <v>0.14879767293127466</v>
      </c>
      <c r="Q199" s="3">
        <v>5.2607921777241141E-2</v>
      </c>
      <c r="R199" s="3">
        <v>-15.318549584446085</v>
      </c>
      <c r="S199" s="3">
        <v>8.7128067500962525E-2</v>
      </c>
      <c r="T199" s="3">
        <v>3.0804423680804924E-2</v>
      </c>
      <c r="U199" s="3">
        <v>-0.41914099289469775</v>
      </c>
      <c r="V199" s="3">
        <v>2.9864526802893351E-2</v>
      </c>
      <c r="W199" s="3">
        <v>1.0558704709626646E-2</v>
      </c>
      <c r="X199" s="3">
        <v>0.46426406977645235</v>
      </c>
      <c r="Y199" s="3">
        <v>0.52795637746876001</v>
      </c>
      <c r="Z199" s="6">
        <v>4.3409928533754139E-3</v>
      </c>
      <c r="AA199" s="6">
        <v>0.52361538461538459</v>
      </c>
      <c r="AB199" s="6">
        <v>-1.9044673608819229E-2</v>
      </c>
      <c r="AC199" s="6">
        <v>-1.3942331359784704E-2</v>
      </c>
      <c r="AD199" s="51">
        <v>6</v>
      </c>
      <c r="AE199" s="6">
        <v>-1.3553302007699613E-2</v>
      </c>
      <c r="AF199" s="1">
        <v>0.54189870882854474</v>
      </c>
      <c r="AG199" s="1">
        <v>1.8283324213160146E-2</v>
      </c>
      <c r="AH199" s="6">
        <v>-6.2949307578792399E-2</v>
      </c>
      <c r="AI199" s="6">
        <v>2.6642138913854047E-2</v>
      </c>
      <c r="AJ199" s="1">
        <v>0.54936871841328927</v>
      </c>
      <c r="AK199" s="6">
        <v>5.9242150120030817E-3</v>
      </c>
      <c r="AL199" s="6">
        <v>6.3206307177944496E-3</v>
      </c>
    </row>
    <row r="200" spans="1:38" customFormat="1">
      <c r="A200" s="18"/>
      <c r="B200" s="53">
        <v>41684</v>
      </c>
      <c r="C200" s="15" t="s">
        <v>6</v>
      </c>
      <c r="D200" s="26">
        <v>8</v>
      </c>
      <c r="E200" s="12">
        <v>1474</v>
      </c>
      <c r="F200" s="3">
        <v>2.2458749999999998</v>
      </c>
      <c r="G200" s="3">
        <v>2.1363771068931538E-2</v>
      </c>
      <c r="H200" s="3">
        <v>7.553233697279233E-3</v>
      </c>
      <c r="I200" s="3">
        <v>-1.8642622755796907</v>
      </c>
      <c r="J200" s="3">
        <v>4.9352523097572411E-2</v>
      </c>
      <c r="K200" s="3">
        <v>1.7448751875479583E-2</v>
      </c>
      <c r="L200" s="3">
        <v>10.679284178366798</v>
      </c>
      <c r="M200" s="3">
        <v>0.14862558437187287</v>
      </c>
      <c r="N200" s="3">
        <v>5.2547079283582328E-2</v>
      </c>
      <c r="O200" s="3">
        <v>0.29213711516386243</v>
      </c>
      <c r="P200" s="3">
        <v>9.5980141626347631E-2</v>
      </c>
      <c r="Q200" s="3">
        <v>3.3934104501617816E-2</v>
      </c>
      <c r="R200" s="3">
        <v>13.928558348017654</v>
      </c>
      <c r="S200" s="3">
        <v>7.7918212742168522E-2</v>
      </c>
      <c r="T200" s="3">
        <v>2.7548248303961707E-2</v>
      </c>
      <c r="U200" s="3">
        <v>-0.5895746897773303</v>
      </c>
      <c r="V200" s="3">
        <v>2.4345385478925313E-2</v>
      </c>
      <c r="W200" s="3">
        <v>8.6073935813742956E-3</v>
      </c>
      <c r="X200" s="3">
        <v>0.27979447622074749</v>
      </c>
      <c r="Y200" s="3">
        <v>0.3434867839130552</v>
      </c>
      <c r="Z200" s="6">
        <v>-5.3128600702329443E-2</v>
      </c>
      <c r="AA200" s="6">
        <v>0.39661538461538465</v>
      </c>
      <c r="AB200" s="6">
        <v>-1.9044673608819229E-2</v>
      </c>
      <c r="AC200" s="6">
        <v>-1.3942331359784704E-2</v>
      </c>
      <c r="AD200" s="51">
        <v>6</v>
      </c>
      <c r="AE200" s="6">
        <v>-1.3553302007699613E-2</v>
      </c>
      <c r="AF200" s="1">
        <v>0.35742911527283994</v>
      </c>
      <c r="AG200" s="1">
        <v>-3.9186269342544711E-2</v>
      </c>
      <c r="AH200" s="6">
        <v>-6.2949307578792399E-2</v>
      </c>
      <c r="AI200" s="6">
        <v>2.6642138913854047E-2</v>
      </c>
      <c r="AJ200" s="1">
        <v>0.35328689167391153</v>
      </c>
      <c r="AK200" s="6">
        <v>5.9242150120030817E-3</v>
      </c>
      <c r="AL200" s="6">
        <v>6.3206307177944496E-3</v>
      </c>
    </row>
    <row r="201" spans="1:38" customFormat="1">
      <c r="A201" s="18"/>
      <c r="B201" s="53">
        <v>41685</v>
      </c>
      <c r="C201" s="15" t="s">
        <v>44</v>
      </c>
      <c r="D201" s="26">
        <v>8</v>
      </c>
      <c r="E201" s="12">
        <v>1475</v>
      </c>
      <c r="F201" s="3">
        <v>2.16425</v>
      </c>
      <c r="G201" s="3">
        <v>3.538663993252654E-2</v>
      </c>
      <c r="H201" s="3">
        <v>1.2511066529848094E-2</v>
      </c>
      <c r="I201" s="3">
        <v>-2.2137185117625364</v>
      </c>
      <c r="J201" s="3">
        <v>9.143160908621123E-2</v>
      </c>
      <c r="K201" s="3">
        <v>3.2325955399828757E-2</v>
      </c>
      <c r="L201" s="3">
        <v>9.8052080485595088</v>
      </c>
      <c r="M201" s="3">
        <v>0.1768411725896917</v>
      </c>
      <c r="N201" s="3">
        <v>6.2522796165575809E-2</v>
      </c>
      <c r="O201" s="3">
        <v>0.12638336458706498</v>
      </c>
      <c r="P201" s="3">
        <v>0.17462931026979472</v>
      </c>
      <c r="Q201" s="3">
        <v>6.1740784742850725E-2</v>
      </c>
      <c r="R201" s="3">
        <v>13.403374388072315</v>
      </c>
      <c r="S201" s="3">
        <v>0.14288089624645431</v>
      </c>
      <c r="T201" s="3">
        <v>5.0516025318939679E-2</v>
      </c>
      <c r="U201" s="3">
        <v>-0.67246679963071243</v>
      </c>
      <c r="V201" s="3">
        <v>3.2164932077521448E-2</v>
      </c>
      <c r="W201" s="3">
        <v>1.1372020794210061E-2</v>
      </c>
      <c r="X201" s="3">
        <v>0.19007586955249989</v>
      </c>
      <c r="Y201" s="3">
        <v>0.2537681772448076</v>
      </c>
      <c r="Z201" s="6">
        <v>-1.2847207370577041E-2</v>
      </c>
      <c r="AA201" s="6">
        <v>0.26661538461538464</v>
      </c>
      <c r="AB201" s="6">
        <v>-1.1273419655159378E-2</v>
      </c>
      <c r="AC201" s="6">
        <v>-9.6005751217779125E-3</v>
      </c>
      <c r="AD201" s="51">
        <v>6</v>
      </c>
      <c r="AE201" s="6">
        <v>-1.2435601910448402E-2</v>
      </c>
      <c r="AF201" s="1">
        <v>0.26336875236658552</v>
      </c>
      <c r="AG201" s="1">
        <v>-3.2466322487991195E-3</v>
      </c>
      <c r="AH201" s="6">
        <v>-6.2949307578792399E-2</v>
      </c>
      <c r="AI201" s="6">
        <v>2.6642138913854047E-2</v>
      </c>
      <c r="AJ201" s="1">
        <v>0.25330549405209846</v>
      </c>
      <c r="AK201" s="6">
        <v>7.9949782831122643E-3</v>
      </c>
      <c r="AL201" s="6">
        <v>7.9875239335287351E-3</v>
      </c>
    </row>
    <row r="202" spans="1:38" customFormat="1">
      <c r="A202" s="18"/>
      <c r="B202" s="53">
        <v>41685</v>
      </c>
      <c r="C202" s="15" t="s">
        <v>46</v>
      </c>
      <c r="D202" s="26">
        <v>8</v>
      </c>
      <c r="E202" s="12">
        <v>1475</v>
      </c>
      <c r="F202" s="3">
        <v>1.8458750000000002</v>
      </c>
      <c r="G202" s="3">
        <v>3.2352688119713154E-2</v>
      </c>
      <c r="H202" s="3">
        <v>1.1438402579531312E-2</v>
      </c>
      <c r="I202" s="3">
        <v>-1.7316671788720157</v>
      </c>
      <c r="J202" s="3">
        <v>8.116706701073309E-2</v>
      </c>
      <c r="K202" s="3">
        <v>2.8696891746156139E-2</v>
      </c>
      <c r="L202" s="3">
        <v>10.932940696052675</v>
      </c>
      <c r="M202" s="3">
        <v>0.18505770681557185</v>
      </c>
      <c r="N202" s="3">
        <v>6.5427779700061403E-2</v>
      </c>
      <c r="O202" s="3">
        <v>0.27851177177837017</v>
      </c>
      <c r="P202" s="3">
        <v>0.18167294199265138</v>
      </c>
      <c r="Q202" s="3">
        <v>6.423108462055703E-2</v>
      </c>
      <c r="R202" s="3">
        <v>13.977779641634802</v>
      </c>
      <c r="S202" s="3">
        <v>0.10821931147208221</v>
      </c>
      <c r="T202" s="3">
        <v>3.8261304498624228E-2</v>
      </c>
      <c r="U202" s="3">
        <v>-0.29179306286781365</v>
      </c>
      <c r="V202" s="3">
        <v>3.8674564831871372E-2</v>
      </c>
      <c r="W202" s="3">
        <v>1.3673523526027508E-2</v>
      </c>
      <c r="X202" s="3">
        <v>0.60209961123277045</v>
      </c>
      <c r="Y202" s="3">
        <v>0.66579191892507816</v>
      </c>
      <c r="Z202" s="6">
        <v>-3.8823465690306369E-2</v>
      </c>
      <c r="AA202" s="6">
        <v>0.70461538461538453</v>
      </c>
      <c r="AB202" s="6">
        <v>-1.1273419655159378E-2</v>
      </c>
      <c r="AC202" s="6">
        <v>-1.3853115304783645E-2</v>
      </c>
      <c r="AD202" s="51">
        <v>7</v>
      </c>
      <c r="AE202" s="6">
        <v>-1.2435601910448402E-2</v>
      </c>
      <c r="AF202" s="1">
        <v>0.67964503422986178</v>
      </c>
      <c r="AG202" s="1">
        <v>-2.4970350385522755E-2</v>
      </c>
      <c r="AH202" s="6">
        <v>-6.2949307578792399E-2</v>
      </c>
      <c r="AI202" s="6">
        <v>2.6642138913854047E-2</v>
      </c>
      <c r="AJ202" s="1">
        <v>0.69578607962014216</v>
      </c>
      <c r="AK202" s="6">
        <v>7.9837967587369687E-3</v>
      </c>
      <c r="AL202" s="6">
        <v>7.9875239335287351E-3</v>
      </c>
    </row>
    <row r="203" spans="1:38" customFormat="1">
      <c r="A203" s="18"/>
      <c r="B203" s="53">
        <v>41685</v>
      </c>
      <c r="C203" s="15" t="s">
        <v>45</v>
      </c>
      <c r="D203" s="26">
        <v>8</v>
      </c>
      <c r="E203" s="12">
        <v>1475</v>
      </c>
      <c r="F203" s="3">
        <v>-10.063750000000001</v>
      </c>
      <c r="G203" s="3">
        <v>2.5086991506698481E-2</v>
      </c>
      <c r="H203" s="3">
        <v>8.8695909069779096E-3</v>
      </c>
      <c r="I203" s="3">
        <v>-18.775217852504653</v>
      </c>
      <c r="J203" s="3">
        <v>6.4247262244207071E-2</v>
      </c>
      <c r="K203" s="3">
        <v>2.2714837402774631E-2</v>
      </c>
      <c r="L203" s="3">
        <v>-23.412553826552212</v>
      </c>
      <c r="M203" s="3">
        <v>0.18714829381618536</v>
      </c>
      <c r="N203" s="3">
        <v>6.616691382245854E-2</v>
      </c>
      <c r="O203" s="3">
        <v>0.15115089613955182</v>
      </c>
      <c r="P203" s="3">
        <v>0.16868073570365455</v>
      </c>
      <c r="Q203" s="3">
        <v>5.9637646035794953E-2</v>
      </c>
      <c r="R203" s="3">
        <v>-15.407346648556144</v>
      </c>
      <c r="S203" s="3">
        <v>8.1453481184013368E-2</v>
      </c>
      <c r="T203" s="3">
        <v>2.8798154448233353E-2</v>
      </c>
      <c r="U203" s="3">
        <v>-0.64225707022057277</v>
      </c>
      <c r="V203" s="3">
        <v>2.3130166624551193E-2</v>
      </c>
      <c r="W203" s="3">
        <v>8.1777488350974516E-3</v>
      </c>
      <c r="X203" s="3">
        <v>0.22277349101848221</v>
      </c>
      <c r="Y203" s="3">
        <v>0.28646579871078992</v>
      </c>
      <c r="Z203" s="6">
        <v>1.7850414095405276E-2</v>
      </c>
      <c r="AA203" s="6">
        <v>0.26861538461538464</v>
      </c>
      <c r="AB203" s="6">
        <v>-1.1273419655159378E-2</v>
      </c>
      <c r="AC203" s="6">
        <v>-1.3853115304783645E-2</v>
      </c>
      <c r="AD203" s="51">
        <v>7</v>
      </c>
      <c r="AE203" s="6">
        <v>-1.2435601910448402E-2</v>
      </c>
      <c r="AF203" s="1">
        <v>0.30031891401557359</v>
      </c>
      <c r="AG203" s="1">
        <v>3.1703529400188946E-2</v>
      </c>
      <c r="AH203" s="6">
        <v>-6.2949307578792399E-2</v>
      </c>
      <c r="AI203" s="6">
        <v>2.6642138913854047E-2</v>
      </c>
      <c r="AJ203" s="1">
        <v>0.29258164279181481</v>
      </c>
      <c r="AK203" s="6">
        <v>7.9837967587369687E-3</v>
      </c>
      <c r="AL203" s="6">
        <v>7.9875239335287351E-3</v>
      </c>
    </row>
    <row r="204" spans="1:38" customFormat="1">
      <c r="A204" s="18"/>
      <c r="B204" s="53">
        <v>41688</v>
      </c>
      <c r="C204" s="15" t="s">
        <v>46</v>
      </c>
      <c r="D204" s="26">
        <v>7</v>
      </c>
      <c r="E204" s="12">
        <v>1477</v>
      </c>
      <c r="F204" s="3">
        <v>1.8022857142857145</v>
      </c>
      <c r="G204" s="3">
        <v>7.2704227950682251E-2</v>
      </c>
      <c r="H204" s="3">
        <v>2.7479615202922344E-2</v>
      </c>
      <c r="I204" s="3">
        <v>-1.823970361012698</v>
      </c>
      <c r="J204" s="3">
        <v>0.15727692545991764</v>
      </c>
      <c r="K204" s="3">
        <v>5.9445090247969283E-2</v>
      </c>
      <c r="L204" s="3">
        <v>10.269170719502513</v>
      </c>
      <c r="M204" s="3">
        <v>0.30540954099021905</v>
      </c>
      <c r="N204" s="3">
        <v>0.11543395621235812</v>
      </c>
      <c r="O204" s="3">
        <v>-0.19022562368690529</v>
      </c>
      <c r="P204" s="3">
        <v>0.40567297009194164</v>
      </c>
      <c r="Q204" s="3">
        <v>0.15332997035488871</v>
      </c>
      <c r="R204" s="3">
        <v>13.852685336716101</v>
      </c>
      <c r="S204" s="3">
        <v>0.21938653949924447</v>
      </c>
      <c r="T204" s="3">
        <v>8.292031778714995E-2</v>
      </c>
      <c r="U204" s="3">
        <v>-0.27419651492763397</v>
      </c>
      <c r="V204" s="3">
        <v>2.7583845548354528E-2</v>
      </c>
      <c r="W204" s="3">
        <v>1.0425713646251738E-2</v>
      </c>
      <c r="X204" s="3">
        <v>0.62114530528201573</v>
      </c>
      <c r="Y204" s="3">
        <v>0.68483761297432344</v>
      </c>
      <c r="Z204" s="6">
        <v>-1.9777771641061093E-2</v>
      </c>
      <c r="AA204" s="6">
        <v>0.70461538461538453</v>
      </c>
      <c r="AB204" s="6">
        <v>5.9336481223695725E-4</v>
      </c>
      <c r="AC204" s="6">
        <v>6.0622661731048466E-3</v>
      </c>
      <c r="AD204" s="51">
        <v>6</v>
      </c>
      <c r="AE204" s="6">
        <v>4.0217659044222186E-3</v>
      </c>
      <c r="AF204" s="1">
        <v>0.67877534680121854</v>
      </c>
      <c r="AG204" s="1">
        <v>-2.5840037814165995E-2</v>
      </c>
      <c r="AH204" s="6">
        <v>-6.2949307578792399E-2</v>
      </c>
      <c r="AI204" s="6">
        <v>2.6642138913854047E-2</v>
      </c>
      <c r="AJ204" s="1">
        <v>0.69486164597005584</v>
      </c>
      <c r="AK204" s="6">
        <v>7.7039813471338385E-3</v>
      </c>
      <c r="AL204" s="6">
        <v>8.2909010387373222E-3</v>
      </c>
    </row>
    <row r="205" spans="1:38" customFormat="1">
      <c r="A205" s="18"/>
      <c r="B205" s="53">
        <v>41688</v>
      </c>
      <c r="C205" s="15" t="s">
        <v>45</v>
      </c>
      <c r="D205" s="26">
        <v>8</v>
      </c>
      <c r="E205" s="12">
        <v>1477</v>
      </c>
      <c r="F205" s="3">
        <v>-10.08375</v>
      </c>
      <c r="G205" s="3">
        <v>3.3542084439870647E-2</v>
      </c>
      <c r="H205" s="3">
        <v>1.1858917681282156E-2</v>
      </c>
      <c r="I205" s="3">
        <v>-18.813385413052316</v>
      </c>
      <c r="J205" s="3">
        <v>6.9663625942084667E-2</v>
      </c>
      <c r="K205" s="3">
        <v>2.4629811152845578E-2</v>
      </c>
      <c r="L205" s="3">
        <v>-23.981494436671827</v>
      </c>
      <c r="M205" s="3">
        <v>0.20340585611230985</v>
      </c>
      <c r="N205" s="3">
        <v>7.1914830095034715E-2</v>
      </c>
      <c r="O205" s="3">
        <v>-0.3519819013401958</v>
      </c>
      <c r="P205" s="3">
        <v>0.18962336182921308</v>
      </c>
      <c r="Q205" s="3">
        <v>6.7041982510413448E-2</v>
      </c>
      <c r="R205" s="3">
        <v>-15.466503970520071</v>
      </c>
      <c r="S205" s="3">
        <v>0.12157376042765186</v>
      </c>
      <c r="T205" s="3">
        <v>4.2982815206370685E-2</v>
      </c>
      <c r="U205" s="3">
        <v>-0.63937992728015791</v>
      </c>
      <c r="V205" s="3">
        <v>4.2229859871236758E-2</v>
      </c>
      <c r="W205" s="3">
        <v>1.4930510141754587E-2</v>
      </c>
      <c r="X205" s="3">
        <v>0.22588757818861194</v>
      </c>
      <c r="Y205" s="3">
        <v>0.28957988588091965</v>
      </c>
      <c r="Z205" s="6">
        <v>2.0964501265535007E-2</v>
      </c>
      <c r="AA205" s="6">
        <v>0.26861538461538464</v>
      </c>
      <c r="AB205" s="6">
        <v>5.9336481223695725E-4</v>
      </c>
      <c r="AC205" s="6">
        <v>1.981265635739591E-3</v>
      </c>
      <c r="AD205" s="51">
        <v>6</v>
      </c>
      <c r="AE205" s="6">
        <v>4.0217659044222186E-3</v>
      </c>
      <c r="AF205" s="1">
        <v>0.28759862024518007</v>
      </c>
      <c r="AG205" s="1">
        <v>1.8983235629795425E-2</v>
      </c>
      <c r="AH205" s="6">
        <v>-6.2949307578792399E-2</v>
      </c>
      <c r="AI205" s="6">
        <v>2.6642138913854047E-2</v>
      </c>
      <c r="AJ205" s="1">
        <v>0.27906061533637616</v>
      </c>
      <c r="AK205" s="6">
        <v>8.8778207303408067E-3</v>
      </c>
      <c r="AL205" s="6">
        <v>8.2909010387373222E-3</v>
      </c>
    </row>
    <row r="206" spans="1:38" customFormat="1">
      <c r="A206" s="18"/>
      <c r="B206" s="53">
        <v>41689</v>
      </c>
      <c r="C206" s="15" t="s">
        <v>44</v>
      </c>
      <c r="D206" s="26">
        <v>4</v>
      </c>
      <c r="E206" s="12">
        <v>1478</v>
      </c>
      <c r="F206" s="3">
        <v>2.1459999999999999</v>
      </c>
      <c r="G206" s="3">
        <v>2.8948229652260255E-2</v>
      </c>
      <c r="H206" s="3">
        <v>1.4474114826130128E-2</v>
      </c>
      <c r="I206" s="3">
        <v>-2.2214015921325085</v>
      </c>
      <c r="J206" s="3">
        <v>6.6361639555831187E-2</v>
      </c>
      <c r="K206" s="3">
        <v>3.3180819777915593E-2</v>
      </c>
      <c r="L206" s="3">
        <v>9.3194025866990629</v>
      </c>
      <c r="M206" s="3">
        <v>0.16870336271216577</v>
      </c>
      <c r="N206" s="3">
        <v>8.4351681356082883E-2</v>
      </c>
      <c r="O206" s="3">
        <v>-0.33664762385678576</v>
      </c>
      <c r="P206" s="3">
        <v>0.11563766730364304</v>
      </c>
      <c r="Q206" s="3">
        <v>5.781883365182152E-2</v>
      </c>
      <c r="R206" s="3">
        <v>13.414816232271411</v>
      </c>
      <c r="S206" s="3">
        <v>0.10544278315882068</v>
      </c>
      <c r="T206" s="3">
        <v>5.2721391579410339E-2</v>
      </c>
      <c r="U206" s="3">
        <v>-0.63142776917818333</v>
      </c>
      <c r="V206" s="3">
        <v>2.8574993268194727E-2</v>
      </c>
      <c r="W206" s="3">
        <v>1.4287496634097363E-2</v>
      </c>
      <c r="X206" s="3">
        <v>0.23449462831891654</v>
      </c>
      <c r="Y206" s="3">
        <v>0.29818693601122426</v>
      </c>
      <c r="Z206" s="6">
        <v>3.1571551395839614E-2</v>
      </c>
      <c r="AA206" s="6">
        <v>0.26661538461538464</v>
      </c>
      <c r="AB206" s="6">
        <v>-3.8984025034892178E-3</v>
      </c>
      <c r="AC206" s="6">
        <v>1.981265635739591E-3</v>
      </c>
      <c r="AD206" s="51">
        <v>6</v>
      </c>
      <c r="AE206" s="6">
        <v>3.4641129363712541E-3</v>
      </c>
      <c r="AF206" s="1">
        <v>0.29620567037548468</v>
      </c>
      <c r="AG206" s="1">
        <v>2.9590285760100032E-2</v>
      </c>
      <c r="AH206" s="6">
        <v>-6.2949307578792399E-2</v>
      </c>
      <c r="AI206" s="6">
        <v>2.6642138913854047E-2</v>
      </c>
      <c r="AJ206" s="1">
        <v>0.28820947331267943</v>
      </c>
      <c r="AK206" s="6">
        <v>8.8778207303408067E-3</v>
      </c>
      <c r="AL206" s="6">
        <v>9.5631306638636511E-3</v>
      </c>
    </row>
    <row r="207" spans="1:38" customFormat="1">
      <c r="A207" s="18"/>
      <c r="B207" s="53">
        <v>41689</v>
      </c>
      <c r="C207" s="15" t="s">
        <v>47</v>
      </c>
      <c r="D207" s="26">
        <v>4</v>
      </c>
      <c r="E207" s="12">
        <v>1478</v>
      </c>
      <c r="F207" s="3">
        <v>-10.086500000000001</v>
      </c>
      <c r="G207" s="3">
        <v>2.7922511825885097E-2</v>
      </c>
      <c r="H207" s="3">
        <v>1.3961255912942548E-2</v>
      </c>
      <c r="I207" s="3">
        <v>-18.861218784387972</v>
      </c>
      <c r="J207" s="3">
        <v>6.8250772834549514E-2</v>
      </c>
      <c r="K207" s="3">
        <v>3.4125386417274757E-2</v>
      </c>
      <c r="L207" s="3">
        <v>-24.271365588744569</v>
      </c>
      <c r="M207" s="3">
        <v>0.11014436597167004</v>
      </c>
      <c r="N207" s="3">
        <v>5.5072182985835022E-2</v>
      </c>
      <c r="O207" s="3">
        <v>-0.55187393351765568</v>
      </c>
      <c r="P207" s="3">
        <v>3.4713573163786475E-2</v>
      </c>
      <c r="Q207" s="3">
        <v>1.7356786581893238E-2</v>
      </c>
      <c r="R207" s="3">
        <v>-15.33996655013989</v>
      </c>
      <c r="S207" s="3">
        <v>8.9148423543694191E-2</v>
      </c>
      <c r="T207" s="3">
        <v>4.4574211771847096E-2</v>
      </c>
      <c r="U207" s="3">
        <v>-0.45952459128874767</v>
      </c>
      <c r="V207" s="3">
        <v>3.3093164771722958E-2</v>
      </c>
      <c r="W207" s="3">
        <v>1.6546582385861479E-2</v>
      </c>
      <c r="X207" s="3">
        <v>0.42055472052025883</v>
      </c>
      <c r="Y207" s="3">
        <v>0.48424702821256654</v>
      </c>
      <c r="Z207" s="6">
        <v>-3.936835640281805E-2</v>
      </c>
      <c r="AA207" s="6">
        <v>0.52361538461538459</v>
      </c>
      <c r="AB207" s="6">
        <v>-3.8984025034892178E-3</v>
      </c>
      <c r="AC207" s="6">
        <v>4.9469602370029175E-3</v>
      </c>
      <c r="AD207" s="51">
        <v>5</v>
      </c>
      <c r="AE207" s="6">
        <v>3.4641129363712541E-3</v>
      </c>
      <c r="AF207" s="1">
        <v>0.47930006797556363</v>
      </c>
      <c r="AG207" s="1">
        <v>-4.4315316639820967E-2</v>
      </c>
      <c r="AH207" s="6">
        <v>-6.2949307578792399E-2</v>
      </c>
      <c r="AI207" s="6">
        <v>2.6642138913854047E-2</v>
      </c>
      <c r="AJ207" s="1">
        <v>0.48282953646323945</v>
      </c>
      <c r="AK207" s="6">
        <v>1.0248440597386497E-2</v>
      </c>
      <c r="AL207" s="6">
        <v>9.5631306638636511E-3</v>
      </c>
    </row>
    <row r="208" spans="1:38" customFormat="1">
      <c r="A208" s="18"/>
      <c r="B208" s="53">
        <v>41691</v>
      </c>
      <c r="C208" s="15" t="s">
        <v>44</v>
      </c>
      <c r="D208" s="26">
        <v>7</v>
      </c>
      <c r="E208" s="12">
        <v>1479</v>
      </c>
      <c r="F208" s="3">
        <v>2.1341428571428573</v>
      </c>
      <c r="G208" s="3">
        <v>5.1985345920520634E-2</v>
      </c>
      <c r="H208" s="3">
        <v>1.964861387505196E-2</v>
      </c>
      <c r="I208" s="3">
        <v>-2.28566330121784</v>
      </c>
      <c r="J208" s="3">
        <v>0.10075388734018724</v>
      </c>
      <c r="K208" s="3">
        <v>3.8081389932164922E-2</v>
      </c>
      <c r="L208" s="3">
        <v>8.6103606191568609</v>
      </c>
      <c r="M208" s="3">
        <v>0.474531652209218</v>
      </c>
      <c r="N208" s="3">
        <v>0.17935610585345496</v>
      </c>
      <c r="O208" s="3">
        <v>-0.90698276393658117</v>
      </c>
      <c r="P208" s="3">
        <v>0.40756437554706132</v>
      </c>
      <c r="Q208" s="3">
        <v>0.15404485442097979</v>
      </c>
      <c r="R208" s="3">
        <v>13.326306086840635</v>
      </c>
      <c r="S208" s="3">
        <v>0.16313908330889274</v>
      </c>
      <c r="T208" s="3">
        <v>6.1660777650054059E-2</v>
      </c>
      <c r="U208" s="3">
        <v>-0.63672075424581198</v>
      </c>
      <c r="V208" s="3">
        <v>2.986725413720015E-2</v>
      </c>
      <c r="W208" s="3">
        <v>1.1288760970199516E-2</v>
      </c>
      <c r="X208" s="3">
        <v>0.22876574475902844</v>
      </c>
      <c r="Y208" s="3">
        <v>0.29245805245133616</v>
      </c>
      <c r="Z208" s="6">
        <v>2.5842667835951516E-2</v>
      </c>
      <c r="AA208" s="6">
        <v>0.26661538461538464</v>
      </c>
      <c r="AB208" s="6">
        <v>-1.3319604829953683E-2</v>
      </c>
      <c r="AC208" s="6">
        <v>-2.890937065361314E-2</v>
      </c>
      <c r="AD208" s="51">
        <v>4</v>
      </c>
      <c r="AE208" s="6">
        <v>-2.9462789990334737E-2</v>
      </c>
      <c r="AF208" s="1">
        <v>0.32136742310494931</v>
      </c>
      <c r="AG208" s="1">
        <v>5.4752038489564669E-2</v>
      </c>
      <c r="AH208" s="6">
        <v>-6.2949307578792399E-2</v>
      </c>
      <c r="AI208" s="6">
        <v>2.6642138913854047E-2</v>
      </c>
      <c r="AJ208" s="1">
        <v>0.31495514095393262</v>
      </c>
      <c r="AK208" s="6">
        <v>5.2033568501563699E-3</v>
      </c>
      <c r="AL208" s="6">
        <v>4.5354193946478176E-3</v>
      </c>
    </row>
    <row r="209" spans="1:38">
      <c r="W209" s="20"/>
      <c r="X209" s="20"/>
      <c r="Y209" s="20"/>
      <c r="Z209" s="20"/>
      <c r="AA209" s="20"/>
      <c r="AC209" s="20"/>
      <c r="AD209" s="20"/>
      <c r="AE209" s="20"/>
      <c r="AK209" s="20"/>
      <c r="AL209" s="20"/>
    </row>
    <row r="210" spans="1:38" customFormat="1">
      <c r="A210" s="18"/>
      <c r="B210" s="53">
        <v>41718</v>
      </c>
      <c r="C210" s="15" t="s">
        <v>46</v>
      </c>
      <c r="D210" s="26">
        <v>7</v>
      </c>
      <c r="E210" s="12">
        <v>1494</v>
      </c>
      <c r="F210" s="3">
        <v>1.8545714285714285</v>
      </c>
      <c r="G210" s="3">
        <v>1.7961599250040271E-2</v>
      </c>
      <c r="H210" s="3">
        <v>6.7888463949444021E-3</v>
      </c>
      <c r="I210" s="3">
        <v>-1.7377215878271468</v>
      </c>
      <c r="J210" s="3">
        <v>6.0847076771264552E-2</v>
      </c>
      <c r="K210" s="3">
        <v>2.2998033306002998E-2</v>
      </c>
      <c r="L210" s="3">
        <v>10.158432841824652</v>
      </c>
      <c r="M210" s="3">
        <v>0.23692977335303794</v>
      </c>
      <c r="N210" s="3">
        <v>8.955103692557663E-2</v>
      </c>
      <c r="O210" s="3">
        <v>-0.4761079673801159</v>
      </c>
      <c r="P210" s="3">
        <v>0.18478214860596384</v>
      </c>
      <c r="Q210" s="3">
        <v>6.984108741936583E-2</v>
      </c>
      <c r="R210" s="3">
        <v>13.96548302502717</v>
      </c>
      <c r="S210" s="3">
        <v>8.8437217231226259E-2</v>
      </c>
      <c r="T210" s="3">
        <v>3.342612620520298E-2</v>
      </c>
      <c r="U210" s="3">
        <v>-0.30699942099852262</v>
      </c>
      <c r="V210" s="3">
        <v>2.9121976699235001E-2</v>
      </c>
      <c r="W210" s="3">
        <v>1.1007072576113351E-2</v>
      </c>
      <c r="X210" s="3">
        <v>0.58564094868456507</v>
      </c>
      <c r="Y210" s="3">
        <v>0.64933325637687278</v>
      </c>
      <c r="Z210" s="6">
        <v>-5.5282128238511752E-2</v>
      </c>
      <c r="AA210" s="6">
        <v>0.70461538461538453</v>
      </c>
      <c r="AB210" s="6">
        <v>-5.4628183206446156E-2</v>
      </c>
      <c r="AC210" s="6">
        <v>-5.5235878198187788E-2</v>
      </c>
      <c r="AD210" s="51">
        <v>9</v>
      </c>
      <c r="AE210" s="6">
        <v>-5.4813697037335803E-2</v>
      </c>
      <c r="AF210" s="1">
        <v>0.70456913457506054</v>
      </c>
      <c r="AG210" s="1">
        <v>-4.6250040323991826E-5</v>
      </c>
      <c r="AH210" s="6">
        <v>1.8867000015663337E-3</v>
      </c>
      <c r="AI210" s="6">
        <v>-8.6433751598947724E-4</v>
      </c>
      <c r="AJ210" s="1">
        <v>0.70410416150374366</v>
      </c>
      <c r="AK210" s="6">
        <v>4.233815851450962E-3</v>
      </c>
      <c r="AL210" s="6">
        <v>4.3672648697157682E-3</v>
      </c>
    </row>
    <row r="211" spans="1:38" customFormat="1">
      <c r="A211" s="18"/>
      <c r="B211" s="53">
        <v>41718</v>
      </c>
      <c r="C211" s="15" t="s">
        <v>47</v>
      </c>
      <c r="D211" s="26">
        <v>8</v>
      </c>
      <c r="E211" s="12">
        <v>1494</v>
      </c>
      <c r="F211" s="3">
        <v>-10.090625000000001</v>
      </c>
      <c r="G211" s="3">
        <v>3.3256309820200128E-2</v>
      </c>
      <c r="H211" s="3">
        <v>1.175788109555214E-2</v>
      </c>
      <c r="I211" s="3">
        <v>-18.858120768109742</v>
      </c>
      <c r="J211" s="3">
        <v>8.6413741212134243E-2</v>
      </c>
      <c r="K211" s="3">
        <v>3.0551871199399772E-2</v>
      </c>
      <c r="L211" s="3">
        <v>-23.310918535883573</v>
      </c>
      <c r="M211" s="3">
        <v>0.30956854908458181</v>
      </c>
      <c r="N211" s="3">
        <v>0.10944901014989419</v>
      </c>
      <c r="O211" s="3">
        <v>0.41494749482395377</v>
      </c>
      <c r="P211" s="3">
        <v>0.21952172998102065</v>
      </c>
      <c r="Q211" s="3">
        <v>7.7612651943690963E-2</v>
      </c>
      <c r="R211" s="3">
        <v>-15.354563440220318</v>
      </c>
      <c r="S211" s="3">
        <v>0.11114854168087138</v>
      </c>
      <c r="T211" s="3">
        <v>3.9296943770769886E-2</v>
      </c>
      <c r="U211" s="3">
        <v>-0.48145038436929005</v>
      </c>
      <c r="V211" s="3">
        <v>1.4399437228073549E-2</v>
      </c>
      <c r="W211" s="3">
        <v>5.0909698546204142E-3</v>
      </c>
      <c r="X211" s="3">
        <v>0.39682325067636148</v>
      </c>
      <c r="Y211" s="3">
        <v>0.4605155583686692</v>
      </c>
      <c r="Z211" s="6">
        <v>-6.3099826246715396E-2</v>
      </c>
      <c r="AA211" s="6">
        <v>0.52361538461538459</v>
      </c>
      <c r="AB211" s="6">
        <v>-5.4628183206446156E-2</v>
      </c>
      <c r="AC211" s="6">
        <v>-5.5474195431470613E-2</v>
      </c>
      <c r="AD211" s="51">
        <v>8</v>
      </c>
      <c r="AE211" s="6">
        <v>-5.4813697037335803E-2</v>
      </c>
      <c r="AF211" s="1">
        <v>0.51598975380013978</v>
      </c>
      <c r="AG211" s="1">
        <v>-7.6256308152448105E-3</v>
      </c>
      <c r="AH211" s="6">
        <v>1.8867000015663337E-3</v>
      </c>
      <c r="AI211" s="6">
        <v>-8.6433751598947724E-4</v>
      </c>
      <c r="AJ211" s="1">
        <v>0.51588057344682636</v>
      </c>
      <c r="AK211" s="6">
        <v>4.7930845130229075E-3</v>
      </c>
      <c r="AL211" s="6">
        <v>4.3672648697157682E-3</v>
      </c>
    </row>
    <row r="212" spans="1:38" customFormat="1">
      <c r="A212" s="18"/>
      <c r="B212" s="53">
        <v>41719</v>
      </c>
      <c r="C212" s="15" t="s">
        <v>44</v>
      </c>
      <c r="D212" s="26">
        <v>7</v>
      </c>
      <c r="E212" s="12">
        <v>1495</v>
      </c>
      <c r="F212" s="3">
        <v>2.1679999999999997</v>
      </c>
      <c r="G212" s="3">
        <v>5.0444689181981056E-2</v>
      </c>
      <c r="H212" s="3">
        <v>1.9066300362781733E-2</v>
      </c>
      <c r="I212" s="3">
        <v>-2.1960155616012895</v>
      </c>
      <c r="J212" s="3">
        <v>9.5455357883834066E-2</v>
      </c>
      <c r="K212" s="3">
        <v>3.6078734038470527E-2</v>
      </c>
      <c r="L212" s="3">
        <v>9.0397773801706673</v>
      </c>
      <c r="M212" s="3">
        <v>0.27769828144920866</v>
      </c>
      <c r="N212" s="3">
        <v>0.1049600846035182</v>
      </c>
      <c r="O212" s="3">
        <v>-0.66611881095400627</v>
      </c>
      <c r="P212" s="3">
        <v>0.21974991724646337</v>
      </c>
      <c r="Q212" s="3">
        <v>8.3057661665880814E-2</v>
      </c>
      <c r="R212" s="3">
        <v>13.404247959649092</v>
      </c>
      <c r="S212" s="3">
        <v>0.15086667064397538</v>
      </c>
      <c r="T212" s="3">
        <v>5.7022241664606801E-2</v>
      </c>
      <c r="U212" s="3">
        <v>-0.69084734976186468</v>
      </c>
      <c r="V212" s="3">
        <v>2.4421603108872265E-2</v>
      </c>
      <c r="W212" s="3">
        <v>9.2304983490854101E-3</v>
      </c>
      <c r="X212" s="3">
        <v>0.17018160759584677</v>
      </c>
      <c r="Y212" s="3">
        <v>0.23387391528815449</v>
      </c>
      <c r="Z212" s="6">
        <v>-3.2741469327230155E-2</v>
      </c>
      <c r="AA212" s="6">
        <v>0.26661538461538464</v>
      </c>
      <c r="AB212" s="6">
        <v>-3.8985908023899195E-2</v>
      </c>
      <c r="AC212" s="6">
        <v>-4.3342671416357129E-2</v>
      </c>
      <c r="AD212" s="51">
        <v>11</v>
      </c>
      <c r="AE212" s="6">
        <v>-4.2422544089468377E-2</v>
      </c>
      <c r="AF212" s="1">
        <v>0.2772165867045116</v>
      </c>
      <c r="AG212" s="1">
        <v>1.060120208912696E-2</v>
      </c>
      <c r="AH212" s="6">
        <v>1.8867000015663337E-3</v>
      </c>
      <c r="AI212" s="6">
        <v>-8.6433751598947724E-4</v>
      </c>
      <c r="AJ212" s="1">
        <v>0.27755789968593148</v>
      </c>
      <c r="AK212" s="6">
        <v>5.2805361892098819E-3</v>
      </c>
      <c r="AL212" s="6">
        <v>5.1297329265268697E-3</v>
      </c>
    </row>
    <row r="213" spans="1:38" customFormat="1">
      <c r="A213" s="18"/>
      <c r="B213" s="53">
        <v>41719</v>
      </c>
      <c r="C213" s="15" t="s">
        <v>45</v>
      </c>
      <c r="D213" s="26">
        <v>6</v>
      </c>
      <c r="E213" s="12">
        <v>1495</v>
      </c>
      <c r="F213" s="3">
        <v>-10.071166666666667</v>
      </c>
      <c r="G213" s="3">
        <v>5.9576561386728573E-2</v>
      </c>
      <c r="H213" s="3">
        <v>2.4322029337847335E-2</v>
      </c>
      <c r="I213" s="3">
        <v>-18.778274561899178</v>
      </c>
      <c r="J213" s="3">
        <v>0.1070425025517175</v>
      </c>
      <c r="K213" s="3">
        <v>4.3699918673712368E-2</v>
      </c>
      <c r="L213" s="3">
        <v>-22.936166748589979</v>
      </c>
      <c r="M213" s="3">
        <v>0.27550274426043464</v>
      </c>
      <c r="N213" s="3">
        <v>0.1124735243624253</v>
      </c>
      <c r="O213" s="3">
        <v>0.64465265424717977</v>
      </c>
      <c r="P213" s="3">
        <v>0.29963110542647764</v>
      </c>
      <c r="Q213" s="3">
        <v>0.12232388656015701</v>
      </c>
      <c r="R213" s="3">
        <v>-15.490510147706049</v>
      </c>
      <c r="S213" s="3">
        <v>0.17873397605422142</v>
      </c>
      <c r="T213" s="3">
        <v>7.2967840171944937E-2</v>
      </c>
      <c r="U213" s="3">
        <v>-0.71517955903538688</v>
      </c>
      <c r="V213" s="3">
        <v>2.1774688763784945E-2</v>
      </c>
      <c r="W213" s="3">
        <v>8.889479463197892E-3</v>
      </c>
      <c r="X213" s="3">
        <v>0.14384554355981294</v>
      </c>
      <c r="Y213" s="3">
        <v>0.20753785125212065</v>
      </c>
      <c r="Z213" s="6">
        <v>-6.1077533363263992E-2</v>
      </c>
      <c r="AA213" s="6">
        <v>0.26861538461538464</v>
      </c>
      <c r="AB213" s="6">
        <v>-3.8985908023899195E-2</v>
      </c>
      <c r="AC213" s="6">
        <v>-4.1293572831956914E-2</v>
      </c>
      <c r="AD213" s="51">
        <v>11</v>
      </c>
      <c r="AE213" s="6">
        <v>-4.2422544089468377E-2</v>
      </c>
      <c r="AF213" s="1">
        <v>0.24883142408407757</v>
      </c>
      <c r="AG213" s="1">
        <v>-1.9783960531307071E-2</v>
      </c>
      <c r="AH213" s="6">
        <v>1.8867000015663337E-3</v>
      </c>
      <c r="AI213" s="6">
        <v>-8.6433751598947724E-4</v>
      </c>
      <c r="AJ213" s="1">
        <v>0.24922629135185786</v>
      </c>
      <c r="AK213" s="6">
        <v>4.8970542516179648E-3</v>
      </c>
      <c r="AL213" s="6">
        <v>5.1297329265268697E-3</v>
      </c>
    </row>
    <row r="214" spans="1:38" customFormat="1">
      <c r="A214" s="18"/>
      <c r="B214" s="53">
        <v>41719</v>
      </c>
      <c r="C214" s="15" t="s">
        <v>47</v>
      </c>
      <c r="D214" s="26">
        <v>8</v>
      </c>
      <c r="E214" s="12">
        <v>1495</v>
      </c>
      <c r="F214" s="3">
        <v>-10.064500000000001</v>
      </c>
      <c r="G214" s="3">
        <v>8.4347918934443461E-2</v>
      </c>
      <c r="H214" s="3">
        <v>2.9821492728759079E-2</v>
      </c>
      <c r="I214" s="3">
        <v>-18.822431620584723</v>
      </c>
      <c r="J214" s="3">
        <v>0.15008528154610218</v>
      </c>
      <c r="K214" s="3">
        <v>5.3063160168770523E-2</v>
      </c>
      <c r="L214" s="3">
        <v>-23.313528173116936</v>
      </c>
      <c r="M214" s="3">
        <v>0.31142549135947684</v>
      </c>
      <c r="N214" s="3">
        <v>0.1101055383873193</v>
      </c>
      <c r="O214" s="3">
        <v>0.34422167160775885</v>
      </c>
      <c r="P214" s="3">
        <v>0.15171142212596569</v>
      </c>
      <c r="Q214" s="3">
        <v>5.3638087684362581E-2</v>
      </c>
      <c r="R214" s="3">
        <v>-15.260585907417342</v>
      </c>
      <c r="S214" s="3">
        <v>0.24024573733213803</v>
      </c>
      <c r="T214" s="3">
        <v>8.493969500935844E-2</v>
      </c>
      <c r="U214" s="3">
        <v>-0.44452983447017019</v>
      </c>
      <c r="V214" s="3">
        <v>4.5885381193517621E-2</v>
      </c>
      <c r="W214" s="3">
        <v>1.6222932099632992E-2</v>
      </c>
      <c r="X214" s="3">
        <v>0.43678435554187345</v>
      </c>
      <c r="Y214" s="3">
        <v>0.50047666323418116</v>
      </c>
      <c r="Z214" s="6">
        <v>-2.3138721381203431E-2</v>
      </c>
      <c r="AA214" s="6">
        <v>0.52361538461538459</v>
      </c>
      <c r="AB214" s="6">
        <v>-3.8985908023899195E-2</v>
      </c>
      <c r="AC214" s="6">
        <v>-4.2631388020091095E-2</v>
      </c>
      <c r="AD214" s="51">
        <v>11</v>
      </c>
      <c r="AE214" s="6">
        <v>-4.2422544089468377E-2</v>
      </c>
      <c r="AF214" s="1">
        <v>0.54310805125427231</v>
      </c>
      <c r="AG214" s="1">
        <v>1.9492666638887712E-2</v>
      </c>
      <c r="AH214" s="6">
        <v>1.8867000015663337E-3</v>
      </c>
      <c r="AI214" s="6">
        <v>-8.6433751598947724E-4</v>
      </c>
      <c r="AJ214" s="1">
        <v>0.54294770680910964</v>
      </c>
      <c r="AK214" s="6">
        <v>5.2116083387527623E-3</v>
      </c>
      <c r="AL214" s="6">
        <v>5.1297329265268697E-3</v>
      </c>
    </row>
    <row r="215" spans="1:38" customFormat="1">
      <c r="A215" s="18"/>
      <c r="B215" s="53">
        <v>41722</v>
      </c>
      <c r="C215" s="15" t="s">
        <v>44</v>
      </c>
      <c r="D215" s="26">
        <v>8</v>
      </c>
      <c r="E215" s="12">
        <v>1496</v>
      </c>
      <c r="F215" s="3">
        <v>2.1462500000000002</v>
      </c>
      <c r="G215" s="3">
        <v>4.8537908601716376E-2</v>
      </c>
      <c r="H215" s="3">
        <v>1.7160742158443251E-2</v>
      </c>
      <c r="I215" s="3">
        <v>-2.2175600519475438</v>
      </c>
      <c r="J215" s="3">
        <v>8.5755648772671764E-2</v>
      </c>
      <c r="K215" s="3">
        <v>3.0319200386104014E-2</v>
      </c>
      <c r="L215" s="3">
        <v>9.6091253264918333</v>
      </c>
      <c r="M215" s="3">
        <v>0.51402544461296917</v>
      </c>
      <c r="N215" s="3">
        <v>0.18173543879413029</v>
      </c>
      <c r="O215" s="3">
        <v>-5.8991393312136452E-2</v>
      </c>
      <c r="P215" s="3">
        <v>0.52928675637000744</v>
      </c>
      <c r="Q215" s="3">
        <v>0.18713112731073217</v>
      </c>
      <c r="R215" s="3">
        <v>13.371369668747811</v>
      </c>
      <c r="S215" s="3">
        <v>0.15957958633357411</v>
      </c>
      <c r="T215" s="3">
        <v>5.6419903817707173E-2</v>
      </c>
      <c r="U215" s="3">
        <v>-0.68052497003154544</v>
      </c>
      <c r="V215" s="3">
        <v>3.2310209902805878E-2</v>
      </c>
      <c r="W215" s="3">
        <v>1.1423384261917387E-2</v>
      </c>
      <c r="X215" s="3">
        <v>0.18135407658647673</v>
      </c>
      <c r="Y215" s="3">
        <v>0.24504638427878445</v>
      </c>
      <c r="Z215" s="6">
        <v>-2.1569000336600197E-2</v>
      </c>
      <c r="AA215" s="6">
        <v>0.26661538461538464</v>
      </c>
      <c r="AB215" s="6">
        <v>-2.8775644458770344E-2</v>
      </c>
      <c r="AC215" s="6">
        <v>-3.5263801504421266E-2</v>
      </c>
      <c r="AD215" s="51">
        <v>8</v>
      </c>
      <c r="AE215" s="6">
        <v>-3.54267097462019E-2</v>
      </c>
      <c r="AF215" s="1">
        <v>0.28031018578320571</v>
      </c>
      <c r="AG215" s="1">
        <v>1.3694801167821069E-2</v>
      </c>
      <c r="AH215" s="6">
        <v>1.8867000015663337E-3</v>
      </c>
      <c r="AI215" s="6">
        <v>-8.6433751598947724E-4</v>
      </c>
      <c r="AJ215" s="1">
        <v>0.28064566207123898</v>
      </c>
      <c r="AK215" s="6">
        <v>5.0762663012892933E-3</v>
      </c>
      <c r="AL215" s="6">
        <v>4.9624627838458215E-3</v>
      </c>
    </row>
    <row r="216" spans="1:38" customFormat="1">
      <c r="A216" s="18"/>
      <c r="B216" s="53">
        <v>41722</v>
      </c>
      <c r="C216" s="15" t="s">
        <v>46</v>
      </c>
      <c r="D216" s="26">
        <v>8</v>
      </c>
      <c r="E216" s="12">
        <v>1496</v>
      </c>
      <c r="F216" s="3">
        <v>1.84975</v>
      </c>
      <c r="G216" s="3">
        <v>4.5175056328528376E-2</v>
      </c>
      <c r="H216" s="3">
        <v>1.5971794335193336E-2</v>
      </c>
      <c r="I216" s="3">
        <v>-1.7320389408254044</v>
      </c>
      <c r="J216" s="3">
        <v>8.5992717730294918E-2</v>
      </c>
      <c r="K216" s="3">
        <v>3.0403016919876093E-2</v>
      </c>
      <c r="L216" s="3">
        <v>10.507177284648145</v>
      </c>
      <c r="M216" s="3">
        <v>0.31877409365123716</v>
      </c>
      <c r="N216" s="3">
        <v>0.11270366164369268</v>
      </c>
      <c r="O216" s="3">
        <v>-0.14178030386454338</v>
      </c>
      <c r="P216" s="3">
        <v>0.42063447382856484</v>
      </c>
      <c r="Q216" s="3">
        <v>0.14871674442250676</v>
      </c>
      <c r="R216" s="3">
        <v>14.001672102130067</v>
      </c>
      <c r="S216" s="3">
        <v>0.15142991288987834</v>
      </c>
      <c r="T216" s="3">
        <v>5.3538559139460574E-2</v>
      </c>
      <c r="U216" s="3">
        <v>-0.27011383964266567</v>
      </c>
      <c r="V216" s="3">
        <v>3.2350874006797557E-2</v>
      </c>
      <c r="W216" s="3">
        <v>1.1437761193759083E-2</v>
      </c>
      <c r="X216" s="3">
        <v>0.6255642052074023</v>
      </c>
      <c r="Y216" s="3">
        <v>0.68925651289971002</v>
      </c>
      <c r="Z216" s="6">
        <v>-1.5358871715674516E-2</v>
      </c>
      <c r="AA216" s="6">
        <v>0.70461538461538453</v>
      </c>
      <c r="AB216" s="6">
        <v>-2.8775644458770344E-2</v>
      </c>
      <c r="AC216" s="6">
        <v>-3.5500618939136336E-2</v>
      </c>
      <c r="AD216" s="51">
        <v>8</v>
      </c>
      <c r="AE216" s="6">
        <v>-3.54267097462019E-2</v>
      </c>
      <c r="AF216" s="1">
        <v>0.72475713183884638</v>
      </c>
      <c r="AG216" s="1">
        <v>2.0141747223461848E-2</v>
      </c>
      <c r="AH216" s="6">
        <v>1.8867000015663337E-3</v>
      </c>
      <c r="AI216" s="6">
        <v>-8.6433751598947724E-4</v>
      </c>
      <c r="AJ216" s="1">
        <v>0.72425407007306031</v>
      </c>
      <c r="AK216" s="6">
        <v>5.2133525268136943E-3</v>
      </c>
      <c r="AL216" s="6">
        <v>4.9624627838458215E-3</v>
      </c>
    </row>
    <row r="217" spans="1:38" customFormat="1">
      <c r="A217" s="18"/>
      <c r="B217" s="53">
        <v>41722</v>
      </c>
      <c r="C217" s="15" t="s">
        <v>45</v>
      </c>
      <c r="D217" s="26">
        <v>6</v>
      </c>
      <c r="E217" s="12">
        <v>1496</v>
      </c>
      <c r="F217" s="3">
        <v>-10.063666666666666</v>
      </c>
      <c r="G217" s="3">
        <v>4.9435479836516839E-2</v>
      </c>
      <c r="H217" s="3">
        <v>2.0181950131518772E-2</v>
      </c>
      <c r="I217" s="3">
        <v>-18.775300466272125</v>
      </c>
      <c r="J217" s="3">
        <v>0.10773438385755543</v>
      </c>
      <c r="K217" s="3">
        <v>4.3982378034024612E-2</v>
      </c>
      <c r="L217" s="3">
        <v>-23.154806439402233</v>
      </c>
      <c r="M217" s="3">
        <v>0.27445729613026587</v>
      </c>
      <c r="N217" s="3">
        <v>0.11204672195051525</v>
      </c>
      <c r="O217" s="3">
        <v>0.41543482370009738</v>
      </c>
      <c r="P217" s="3">
        <v>0.3615233594219886</v>
      </c>
      <c r="Q217" s="3">
        <v>0.14759129344677957</v>
      </c>
      <c r="R217" s="3">
        <v>-15.470116621913959</v>
      </c>
      <c r="S217" s="3">
        <v>0.1545102808681334</v>
      </c>
      <c r="T217" s="3">
        <v>6.3078558023506787E-2</v>
      </c>
      <c r="U217" s="3">
        <v>-0.70438967694576771</v>
      </c>
      <c r="V217" s="3">
        <v>2.161311182866409E-2</v>
      </c>
      <c r="W217" s="3">
        <v>8.8235159556564122E-3</v>
      </c>
      <c r="X217" s="3">
        <v>0.15552401559904061</v>
      </c>
      <c r="Y217" s="3">
        <v>0.21921632329134833</v>
      </c>
      <c r="Z217" s="6">
        <v>-4.939906132403632E-2</v>
      </c>
      <c r="AA217" s="6">
        <v>0.26861538461538464</v>
      </c>
      <c r="AB217" s="6">
        <v>-2.8775644458770344E-2</v>
      </c>
      <c r="AC217" s="6">
        <v>-3.5515708795048097E-2</v>
      </c>
      <c r="AD217" s="51">
        <v>9</v>
      </c>
      <c r="AE217" s="6">
        <v>-3.54267097462019E-2</v>
      </c>
      <c r="AF217" s="1">
        <v>0.25473203208639644</v>
      </c>
      <c r="AG217" s="1">
        <v>-1.3883352528988202E-2</v>
      </c>
      <c r="AH217" s="6">
        <v>1.8867000015663337E-3</v>
      </c>
      <c r="AI217" s="6">
        <v>-8.6433751598947724E-4</v>
      </c>
      <c r="AJ217" s="1">
        <v>0.25511576667704949</v>
      </c>
      <c r="AK217" s="6">
        <v>4.5977695234344753E-3</v>
      </c>
      <c r="AL217" s="6">
        <v>4.9624627838458215E-3</v>
      </c>
    </row>
    <row r="218" spans="1:38" customFormat="1">
      <c r="A218" s="18"/>
      <c r="B218" s="53">
        <v>41723</v>
      </c>
      <c r="C218" s="15" t="s">
        <v>44</v>
      </c>
      <c r="D218" s="26">
        <v>8</v>
      </c>
      <c r="E218" s="12">
        <v>1497</v>
      </c>
      <c r="F218" s="3">
        <v>2.1328750000000003</v>
      </c>
      <c r="G218" s="3">
        <v>5.6146333043981679E-2</v>
      </c>
      <c r="H218" s="3">
        <v>1.9850726417078888E-2</v>
      </c>
      <c r="I218" s="3">
        <v>-2.2645259787253025</v>
      </c>
      <c r="J218" s="3">
        <v>0.12159344999770841</v>
      </c>
      <c r="K218" s="3">
        <v>4.2989776520623503E-2</v>
      </c>
      <c r="L218" s="3">
        <v>9.5157594718489751</v>
      </c>
      <c r="M218" s="3">
        <v>0.54658213965226343</v>
      </c>
      <c r="N218" s="3">
        <v>0.19324596871178398</v>
      </c>
      <c r="O218" s="3">
        <v>-5.7477905594171624E-2</v>
      </c>
      <c r="P218" s="3">
        <v>0.50003549686052684</v>
      </c>
      <c r="Q218" s="3">
        <v>0.17678924533203155</v>
      </c>
      <c r="R218" s="3">
        <v>13.291534655746018</v>
      </c>
      <c r="S218" s="3">
        <v>0.1747137213331808</v>
      </c>
      <c r="T218" s="3">
        <v>6.1770628560514455E-2</v>
      </c>
      <c r="U218" s="3">
        <v>-0.69808169306618162</v>
      </c>
      <c r="V218" s="3">
        <v>2.4022897399663807E-2</v>
      </c>
      <c r="W218" s="3">
        <v>8.4933768275254774E-3</v>
      </c>
      <c r="X218" s="3">
        <v>0.16235148718304604</v>
      </c>
      <c r="Y218" s="3">
        <v>0.22604379487535375</v>
      </c>
      <c r="Z218" s="6">
        <v>-4.0571589740030889E-2</v>
      </c>
      <c r="AA218" s="6">
        <v>0.26661538461538464</v>
      </c>
      <c r="AB218" s="6">
        <v>-4.860854370857929E-2</v>
      </c>
      <c r="AC218" s="6">
        <v>-4.6130306905705173E-2</v>
      </c>
      <c r="AD218" s="51">
        <v>10</v>
      </c>
      <c r="AE218" s="6">
        <v>-4.5834664055666018E-2</v>
      </c>
      <c r="AF218" s="1">
        <v>0.27217410178105894</v>
      </c>
      <c r="AG218" s="1">
        <v>5.5587171656742984E-3</v>
      </c>
      <c r="AH218" s="6">
        <v>1.8867000015663337E-3</v>
      </c>
      <c r="AI218" s="6">
        <v>-8.6433751598947724E-4</v>
      </c>
      <c r="AJ218" s="1">
        <v>0.27252492841879178</v>
      </c>
      <c r="AK218" s="6">
        <v>5.0732287106747083E-3</v>
      </c>
      <c r="AL218" s="6">
        <v>4.961450253640959E-3</v>
      </c>
    </row>
    <row r="219" spans="1:38" customFormat="1">
      <c r="A219" s="18"/>
      <c r="B219" s="53">
        <v>41723</v>
      </c>
      <c r="C219" s="15" t="s">
        <v>45</v>
      </c>
      <c r="D219" s="26">
        <v>8</v>
      </c>
      <c r="E219" s="12">
        <v>1497</v>
      </c>
      <c r="F219" s="3">
        <v>-10.107875</v>
      </c>
      <c r="G219" s="3">
        <v>4.2683009332921677E-2</v>
      </c>
      <c r="H219" s="3">
        <v>1.5090722670378805E-2</v>
      </c>
      <c r="I219" s="3">
        <v>-18.862581911550379</v>
      </c>
      <c r="J219" s="3">
        <v>7.5895997417890632E-2</v>
      </c>
      <c r="K219" s="3">
        <v>2.6833287219553581E-2</v>
      </c>
      <c r="L219" s="3">
        <v>-23.346974131740478</v>
      </c>
      <c r="M219" s="3">
        <v>0.28078116519147561</v>
      </c>
      <c r="N219" s="3">
        <v>9.9271132968176287E-2</v>
      </c>
      <c r="O219" s="3">
        <v>0.39560036599523468</v>
      </c>
      <c r="P219" s="3">
        <v>0.27973176970816188</v>
      </c>
      <c r="Q219" s="3">
        <v>9.8900115636977454E-2</v>
      </c>
      <c r="R219" s="3">
        <v>-15.611868689561312</v>
      </c>
      <c r="S219" s="3">
        <v>0.13861329744806997</v>
      </c>
      <c r="T219" s="3">
        <v>4.9007201294079115E-2</v>
      </c>
      <c r="U219" s="3">
        <v>-0.71529683864109816</v>
      </c>
      <c r="V219" s="3">
        <v>3.3785279506763272E-2</v>
      </c>
      <c r="W219" s="3">
        <v>1.1944900121757602E-2</v>
      </c>
      <c r="X219" s="3">
        <v>0.14371860550945281</v>
      </c>
      <c r="Y219" s="3">
        <v>0.20741091320176053</v>
      </c>
      <c r="Z219" s="6">
        <v>-6.1204471413624117E-2</v>
      </c>
      <c r="AA219" s="6">
        <v>0.26861538461538464</v>
      </c>
      <c r="AB219" s="6">
        <v>-4.860854370857929E-2</v>
      </c>
      <c r="AC219" s="6">
        <v>-4.4306656266720576E-2</v>
      </c>
      <c r="AD219" s="51">
        <v>10</v>
      </c>
      <c r="AE219" s="6">
        <v>-4.5834664055666018E-2</v>
      </c>
      <c r="AF219" s="1">
        <v>0.25171756946848112</v>
      </c>
      <c r="AG219" s="1">
        <v>-1.6897815146903528E-2</v>
      </c>
      <c r="AH219" s="6">
        <v>1.8867000015663337E-3</v>
      </c>
      <c r="AI219" s="6">
        <v>-8.6433751598947724E-4</v>
      </c>
      <c r="AJ219" s="1">
        <v>0.25210699144576015</v>
      </c>
      <c r="AK219" s="6">
        <v>4.7964468640187569E-3</v>
      </c>
      <c r="AL219" s="6">
        <v>4.8224816993759799E-3</v>
      </c>
    </row>
    <row r="220" spans="1:38" customFormat="1">
      <c r="A220" s="18"/>
      <c r="B220" s="53">
        <v>41723</v>
      </c>
      <c r="C220" s="15" t="s">
        <v>47</v>
      </c>
      <c r="D220" s="26">
        <v>7</v>
      </c>
      <c r="E220" s="12">
        <v>1497</v>
      </c>
      <c r="F220" s="3">
        <v>-10.100857142857143</v>
      </c>
      <c r="G220" s="3">
        <v>4.5274822184184195E-2</v>
      </c>
      <c r="H220" s="3">
        <v>1.711227430743165E-2</v>
      </c>
      <c r="I220" s="3">
        <v>-18.877293063134353</v>
      </c>
      <c r="J220" s="3">
        <v>8.9181945943004937E-2</v>
      </c>
      <c r="K220" s="3">
        <v>3.3707607200285247E-2</v>
      </c>
      <c r="L220" s="3">
        <v>-23.475425493504961</v>
      </c>
      <c r="M220" s="3">
        <v>0.23501359955923132</v>
      </c>
      <c r="N220" s="3">
        <v>8.8826791307406422E-2</v>
      </c>
      <c r="O220" s="3">
        <v>0.29449565686226603</v>
      </c>
      <c r="P220" s="3">
        <v>0.23400550404126852</v>
      </c>
      <c r="Q220" s="3">
        <v>8.8445767016216648E-2</v>
      </c>
      <c r="R220" s="3">
        <v>-15.372962486796791</v>
      </c>
      <c r="S220" s="3">
        <v>0.1324746777663007</v>
      </c>
      <c r="T220" s="3">
        <v>5.0070721769007037E-2</v>
      </c>
      <c r="U220" s="3">
        <v>-0.46384962133369118</v>
      </c>
      <c r="V220" s="3">
        <v>1.6317188773599393E-2</v>
      </c>
      <c r="W220" s="3">
        <v>6.1673176558055733E-3</v>
      </c>
      <c r="X220" s="3">
        <v>0.41587350695099401</v>
      </c>
      <c r="Y220" s="3">
        <v>0.47956581464330172</v>
      </c>
      <c r="Z220" s="6">
        <v>-4.4049569972082869E-2</v>
      </c>
      <c r="AA220" s="6">
        <v>0.52361538461538459</v>
      </c>
      <c r="AB220" s="6">
        <v>-4.860854370857929E-2</v>
      </c>
      <c r="AC220" s="6">
        <v>-4.706702899457231E-2</v>
      </c>
      <c r="AD220" s="51">
        <v>10</v>
      </c>
      <c r="AE220" s="6">
        <v>-4.5834664055666018E-2</v>
      </c>
      <c r="AF220" s="1">
        <v>0.52663284363787399</v>
      </c>
      <c r="AG220" s="1">
        <v>3.0174590224893993E-3</v>
      </c>
      <c r="AH220" s="6">
        <v>1.8867000015663337E-3</v>
      </c>
      <c r="AI220" s="6">
        <v>-8.6433751598947724E-4</v>
      </c>
      <c r="AJ220" s="1">
        <v>0.52650358296694699</v>
      </c>
      <c r="AK220" s="6">
        <v>4.2000960401501058E-3</v>
      </c>
      <c r="AL220" s="6">
        <v>4.6899238716145231E-3</v>
      </c>
    </row>
    <row r="221" spans="1:38" customFormat="1">
      <c r="A221" s="18"/>
      <c r="B221" s="53">
        <v>41724</v>
      </c>
      <c r="C221" s="15" t="s">
        <v>46</v>
      </c>
      <c r="D221" s="26">
        <v>8</v>
      </c>
      <c r="E221" s="12">
        <v>1498</v>
      </c>
      <c r="F221" s="3">
        <v>1.8516249999999999</v>
      </c>
      <c r="G221" s="3">
        <v>4.6417168929487392E-2</v>
      </c>
      <c r="H221" s="3">
        <v>1.6410947456761027E-2</v>
      </c>
      <c r="I221" s="3">
        <v>-1.7635147862120988</v>
      </c>
      <c r="J221" s="3">
        <v>8.4679796691578144E-2</v>
      </c>
      <c r="K221" s="3">
        <v>2.9938829235056537E-2</v>
      </c>
      <c r="L221" s="3">
        <v>10.056302013133832</v>
      </c>
      <c r="M221" s="3">
        <v>0.35529561273364102</v>
      </c>
      <c r="N221" s="3">
        <v>0.12561596854489351</v>
      </c>
      <c r="O221" s="3">
        <v>-0.52432660847577062</v>
      </c>
      <c r="P221" s="3">
        <v>0.26906646774821819</v>
      </c>
      <c r="Q221" s="3">
        <v>9.5129361967338275E-2</v>
      </c>
      <c r="R221" s="3">
        <v>13.930514085892931</v>
      </c>
      <c r="S221" s="3">
        <v>0.13236594871119198</v>
      </c>
      <c r="T221" s="3">
        <v>4.6798429965937298E-2</v>
      </c>
      <c r="U221" s="3">
        <v>-0.30874980902103705</v>
      </c>
      <c r="V221" s="3">
        <v>2.2884771243226316E-2</v>
      </c>
      <c r="W221" s="3">
        <v>8.0909884659941117E-3</v>
      </c>
      <c r="X221" s="3">
        <v>0.58374640920684451</v>
      </c>
      <c r="Y221" s="3">
        <v>0.64743871689915222</v>
      </c>
      <c r="Z221" s="6">
        <v>-5.717666771623231E-2</v>
      </c>
      <c r="AA221" s="6">
        <v>0.70461538461538453</v>
      </c>
      <c r="AB221" s="6">
        <v>-5.3431040508736649E-2</v>
      </c>
      <c r="AC221" s="6">
        <v>-5.0515476128471827E-2</v>
      </c>
      <c r="AD221" s="51">
        <v>10</v>
      </c>
      <c r="AE221" s="6">
        <v>-5.1177858195379518E-2</v>
      </c>
      <c r="AF221" s="1">
        <v>0.69795419302762407</v>
      </c>
      <c r="AG221" s="1">
        <v>-6.6611915877604622E-3</v>
      </c>
      <c r="AH221" s="6">
        <v>1.8867000015663337E-3</v>
      </c>
      <c r="AI221" s="6">
        <v>-8.6433751598947724E-4</v>
      </c>
      <c r="AJ221" s="1">
        <v>0.69750170036653514</v>
      </c>
      <c r="AK221" s="6">
        <v>3.1611555859055456E-3</v>
      </c>
      <c r="AL221" s="6">
        <v>4.0525661633581357E-3</v>
      </c>
    </row>
    <row r="222" spans="1:38" customFormat="1">
      <c r="A222" s="18"/>
      <c r="B222" s="53">
        <v>41724</v>
      </c>
      <c r="C222" s="15" t="s">
        <v>45</v>
      </c>
      <c r="D222" s="26">
        <v>8</v>
      </c>
      <c r="E222" s="12">
        <v>1498</v>
      </c>
      <c r="F222" s="3">
        <v>-10.097375</v>
      </c>
      <c r="G222" s="3">
        <v>6.137690933893631E-2</v>
      </c>
      <c r="H222" s="3">
        <v>2.17000144009169E-2</v>
      </c>
      <c r="I222" s="3">
        <v>-18.840028353044985</v>
      </c>
      <c r="J222" s="3">
        <v>0.12151339034763506</v>
      </c>
      <c r="K222" s="3">
        <v>4.2961471159890359E-2</v>
      </c>
      <c r="L222" s="3">
        <v>-23.623942705786074</v>
      </c>
      <c r="M222" s="3">
        <v>0.28154871413971805</v>
      </c>
      <c r="N222" s="3">
        <v>9.9542502501273708E-2</v>
      </c>
      <c r="O222" s="3">
        <v>6.6054217247452085E-2</v>
      </c>
      <c r="P222" s="3">
        <v>0.13524973706517218</v>
      </c>
      <c r="Q222" s="3">
        <v>4.781800311624039E-2</v>
      </c>
      <c r="R222" s="3">
        <v>-15.581189574227263</v>
      </c>
      <c r="S222" s="3">
        <v>3.1473055861072609E-2</v>
      </c>
      <c r="T222" s="3">
        <v>1.1127405612013728E-2</v>
      </c>
      <c r="U222" s="3">
        <v>-0.71729295633113832</v>
      </c>
      <c r="V222" s="3">
        <v>3.1473055861072609E-2</v>
      </c>
      <c r="W222" s="3">
        <v>1.1127405612013728E-2</v>
      </c>
      <c r="X222" s="3">
        <v>0.16928667235765782</v>
      </c>
      <c r="Y222" s="3">
        <v>0.2253635723576578</v>
      </c>
      <c r="Z222" s="6">
        <v>-3.5636427642342206E-2</v>
      </c>
      <c r="AA222" s="6">
        <v>0.26100000000000001</v>
      </c>
      <c r="AB222" s="6">
        <v>-5.3431040508736649E-2</v>
      </c>
      <c r="AC222" s="6">
        <v>-5.2211865137289391E-2</v>
      </c>
      <c r="AD222" s="51">
        <v>11</v>
      </c>
      <c r="AE222" s="6">
        <v>-5.1177858195379518E-2</v>
      </c>
      <c r="AF222" s="1">
        <v>0.27757543749494717</v>
      </c>
      <c r="AG222" s="1">
        <v>1.6575437494947165E-2</v>
      </c>
      <c r="AH222" s="6">
        <v>1.8867000015663337E-3</v>
      </c>
      <c r="AI222" s="6">
        <v>-8.6433751598947724E-4</v>
      </c>
      <c r="AJ222" s="1">
        <v>0.27791607343258018</v>
      </c>
      <c r="AK222" s="6">
        <v>3.32471781586353E-3</v>
      </c>
      <c r="AL222" s="6">
        <v>3.5619898139730606E-3</v>
      </c>
    </row>
    <row r="223" spans="1:38" customFormat="1">
      <c r="A223" s="18"/>
      <c r="B223" s="53">
        <v>41724</v>
      </c>
      <c r="C223" s="15" t="s">
        <v>6</v>
      </c>
      <c r="D223" s="26">
        <v>8</v>
      </c>
      <c r="E223" s="12">
        <v>1498</v>
      </c>
      <c r="F223" s="3">
        <v>2.2623749999999996</v>
      </c>
      <c r="G223" s="3">
        <v>3.7519280757650854E-2</v>
      </c>
      <c r="H223" s="3">
        <v>1.3265068924488432E-2</v>
      </c>
      <c r="I223" s="3">
        <v>-1.8324146682396361</v>
      </c>
      <c r="J223" s="3">
        <v>6.8693888737328443E-2</v>
      </c>
      <c r="K223" s="3">
        <v>2.428695727611957E-2</v>
      </c>
      <c r="L223" s="3">
        <v>9.879976445835446</v>
      </c>
      <c r="M223" s="3">
        <v>0.24678318915052108</v>
      </c>
      <c r="N223" s="3">
        <v>8.7251033265587932E-2</v>
      </c>
      <c r="O223" s="3">
        <v>-0.563395005296075</v>
      </c>
      <c r="P223" s="3">
        <v>0.15268766342114831</v>
      </c>
      <c r="Q223" s="3">
        <v>5.3983241104311568E-2</v>
      </c>
      <c r="R223" s="3">
        <v>13.962526966730112</v>
      </c>
      <c r="S223" s="3">
        <v>0.10596864279209045</v>
      </c>
      <c r="T223" s="3">
        <v>3.7465572955711055E-2</v>
      </c>
      <c r="U223" s="3">
        <v>-0.60283414598602536</v>
      </c>
      <c r="V223" s="3">
        <v>1.3067953471113381E-2</v>
      </c>
      <c r="W223" s="3">
        <v>4.620219257827277E-3</v>
      </c>
      <c r="X223" s="3">
        <v>0.2654430507554415</v>
      </c>
      <c r="Y223" s="3">
        <v>0.32913535844774922</v>
      </c>
      <c r="Z223" s="6">
        <v>-6.7480026167635432E-2</v>
      </c>
      <c r="AA223" s="6">
        <v>0.39661538461538465</v>
      </c>
      <c r="AB223" s="6">
        <v>-5.3431040508736649E-2</v>
      </c>
      <c r="AC223" s="6">
        <v>-5.0806233320377349E-2</v>
      </c>
      <c r="AD223" s="51">
        <v>11</v>
      </c>
      <c r="AE223" s="6">
        <v>-5.1177858195379518E-2</v>
      </c>
      <c r="AF223" s="1">
        <v>0.37994159176812659</v>
      </c>
      <c r="AG223" s="1">
        <v>-1.6673792847258062E-2</v>
      </c>
      <c r="AH223" s="6">
        <v>1.8867000015663337E-3</v>
      </c>
      <c r="AI223" s="6">
        <v>-8.6433751598947724E-4</v>
      </c>
      <c r="AJ223" s="1">
        <v>0.380089093482332</v>
      </c>
      <c r="AK223" s="6">
        <v>3.7175667669543935E-3</v>
      </c>
      <c r="AL223" s="6">
        <v>3.4011467229078233E-3</v>
      </c>
    </row>
    <row r="224" spans="1:38" customFormat="1">
      <c r="A224" s="18"/>
      <c r="B224" s="53">
        <v>41725</v>
      </c>
      <c r="C224" s="15" t="s">
        <v>44</v>
      </c>
      <c r="D224" s="26">
        <v>8</v>
      </c>
      <c r="E224" s="12">
        <v>1499</v>
      </c>
      <c r="F224" s="3">
        <v>2.2089999999999996</v>
      </c>
      <c r="G224" s="3">
        <v>0.10154239086636244</v>
      </c>
      <c r="H224" s="3">
        <v>3.5900656579749911E-2</v>
      </c>
      <c r="I224" s="3">
        <v>-2.1051640213738096</v>
      </c>
      <c r="J224" s="3">
        <v>0.19325701529349354</v>
      </c>
      <c r="K224" s="3">
        <v>6.8326673012950798E-2</v>
      </c>
      <c r="L224" s="3">
        <v>9.4407084241795918</v>
      </c>
      <c r="M224" s="3">
        <v>0.58436375829886389</v>
      </c>
      <c r="N224" s="3">
        <v>0.20660378808639163</v>
      </c>
      <c r="O224" s="3">
        <v>-0.45741638220062741</v>
      </c>
      <c r="P224" s="3">
        <v>0.34063283269349881</v>
      </c>
      <c r="Q224" s="3">
        <v>0.12043189294617784</v>
      </c>
      <c r="R224" s="3">
        <v>13.533168706344647</v>
      </c>
      <c r="S224" s="3">
        <v>0.29390940124634152</v>
      </c>
      <c r="T224" s="3">
        <v>0.103912665337883</v>
      </c>
      <c r="U224" s="3">
        <v>-0.7001784536762844</v>
      </c>
      <c r="V224" s="3">
        <v>2.9483958152279034E-2</v>
      </c>
      <c r="W224" s="3">
        <v>1.0424153372848447E-2</v>
      </c>
      <c r="X224" s="3">
        <v>0.16008204994965891</v>
      </c>
      <c r="Y224" s="3">
        <v>0.22377435764196663</v>
      </c>
      <c r="Z224" s="6">
        <v>-4.2841026973418017E-2</v>
      </c>
      <c r="AA224" s="6">
        <v>0.26661538461538464</v>
      </c>
      <c r="AB224" s="6">
        <v>-4.9878982436244723E-2</v>
      </c>
      <c r="AC224" s="6">
        <v>-5.3103718489550061E-2</v>
      </c>
      <c r="AD224" s="51">
        <v>11</v>
      </c>
      <c r="AE224" s="6">
        <v>-5.1979082269877401E-2</v>
      </c>
      <c r="AF224" s="1">
        <v>0.27687807613151671</v>
      </c>
      <c r="AG224" s="1">
        <v>1.0262691516132072E-2</v>
      </c>
      <c r="AH224" s="6">
        <v>1.8867000015663337E-3</v>
      </c>
      <c r="AI224" s="6">
        <v>-8.6433751598947724E-4</v>
      </c>
      <c r="AJ224" s="1">
        <v>0.27722002778083515</v>
      </c>
      <c r="AK224" s="6">
        <v>3.7941998368311515E-3</v>
      </c>
      <c r="AL224" s="6">
        <v>3.612161473216358E-3</v>
      </c>
    </row>
    <row r="225" spans="1:38" customFormat="1">
      <c r="A225" s="18"/>
      <c r="B225" s="53">
        <v>41725</v>
      </c>
      <c r="C225" s="15" t="s">
        <v>46</v>
      </c>
      <c r="D225" s="26">
        <v>8</v>
      </c>
      <c r="E225" s="12">
        <v>1499</v>
      </c>
      <c r="F225" s="3">
        <v>1.8652500000000001</v>
      </c>
      <c r="G225" s="3">
        <v>6.0187207943216622E-2</v>
      </c>
      <c r="H225" s="3">
        <v>2.1279391438666653E-2</v>
      </c>
      <c r="I225" s="3">
        <v>-1.6908972846506742</v>
      </c>
      <c r="J225" s="3">
        <v>0.13525499733590576</v>
      </c>
      <c r="K225" s="3">
        <v>4.7819862902793692E-2</v>
      </c>
      <c r="L225" s="3">
        <v>10.40467754414602</v>
      </c>
      <c r="M225" s="3">
        <v>0.38013170288602416</v>
      </c>
      <c r="N225" s="3">
        <v>0.13439685242734878</v>
      </c>
      <c r="O225" s="3">
        <v>-0.32705525394939594</v>
      </c>
      <c r="P225" s="3">
        <v>0.16091789810369383</v>
      </c>
      <c r="Q225" s="3">
        <v>5.689306848170389E-2</v>
      </c>
      <c r="R225" s="3">
        <v>14.027304277531636</v>
      </c>
      <c r="S225" s="3">
        <v>0.20872105071171218</v>
      </c>
      <c r="T225" s="3">
        <v>7.3794035167316474E-2</v>
      </c>
      <c r="U225" s="3">
        <v>-0.30280515592555113</v>
      </c>
      <c r="V225" s="3">
        <v>2.8892639715838445E-2</v>
      </c>
      <c r="W225" s="3">
        <v>1.0215090734724564E-2</v>
      </c>
      <c r="X225" s="3">
        <v>0.59018062826335604</v>
      </c>
      <c r="Y225" s="3">
        <v>0.65387293595566376</v>
      </c>
      <c r="Z225" s="6">
        <v>-5.0742448659720774E-2</v>
      </c>
      <c r="AA225" s="6">
        <v>0.70461538461538453</v>
      </c>
      <c r="AB225" s="6">
        <v>-4.9878982436244723E-2</v>
      </c>
      <c r="AC225" s="6">
        <v>-5.2410796924667762E-2</v>
      </c>
      <c r="AD225" s="51">
        <v>11</v>
      </c>
      <c r="AE225" s="6">
        <v>-5.1979082269877401E-2</v>
      </c>
      <c r="AF225" s="1">
        <v>0.70628373288033153</v>
      </c>
      <c r="AG225" s="1">
        <v>1.668348264946995E-3</v>
      </c>
      <c r="AH225" s="6">
        <v>1.8867000015663337E-3</v>
      </c>
      <c r="AI225" s="6">
        <v>-8.6433751598947724E-4</v>
      </c>
      <c r="AJ225" s="1">
        <v>0.70581552487638943</v>
      </c>
      <c r="AK225" s="6">
        <v>3.7085651427895229E-3</v>
      </c>
      <c r="AL225" s="6">
        <v>3.7401105821916899E-3</v>
      </c>
    </row>
    <row r="226" spans="1:38" customFormat="1">
      <c r="A226" s="18"/>
      <c r="B226" s="53">
        <v>41725</v>
      </c>
      <c r="C226" s="15" t="s">
        <v>47</v>
      </c>
      <c r="D226" s="26">
        <v>7</v>
      </c>
      <c r="E226" s="12">
        <v>1499</v>
      </c>
      <c r="F226" s="3">
        <v>-10.064142857142857</v>
      </c>
      <c r="G226" s="3">
        <v>5.364832576271937E-2</v>
      </c>
      <c r="H226" s="3">
        <v>2.0277161174733573E-2</v>
      </c>
      <c r="I226" s="3">
        <v>-18.804215284868796</v>
      </c>
      <c r="J226" s="3">
        <v>0.11248391566161388</v>
      </c>
      <c r="K226" s="3">
        <v>4.2514923905056248E-2</v>
      </c>
      <c r="L226" s="3">
        <v>-23.335927963408036</v>
      </c>
      <c r="M226" s="3">
        <v>0.2574550407620485</v>
      </c>
      <c r="N226" s="3">
        <v>9.7308858805196768E-2</v>
      </c>
      <c r="O226" s="3">
        <v>0.28866777906358526</v>
      </c>
      <c r="P226" s="3">
        <v>0.1738647619552281</v>
      </c>
      <c r="Q226" s="3">
        <v>6.5714703127282517E-2</v>
      </c>
      <c r="R226" s="3">
        <v>-15.274071181066287</v>
      </c>
      <c r="S226" s="3">
        <v>0.17028813236331955</v>
      </c>
      <c r="T226" s="3">
        <v>6.43628642084276E-2</v>
      </c>
      <c r="U226" s="3">
        <v>-0.47494017184074577</v>
      </c>
      <c r="V226" s="3">
        <v>1.7563737601876107E-2</v>
      </c>
      <c r="W226" s="3">
        <v>6.638468826765451E-3</v>
      </c>
      <c r="X226" s="3">
        <v>0.4038696052474815</v>
      </c>
      <c r="Y226" s="3">
        <v>0.46756191293978921</v>
      </c>
      <c r="Z226" s="6">
        <v>-5.6053471675595379E-2</v>
      </c>
      <c r="AA226" s="6">
        <v>0.52361538461538459</v>
      </c>
      <c r="AB226" s="6">
        <v>-4.9878982436244723E-2</v>
      </c>
      <c r="AC226" s="6">
        <v>-5.0422731395414373E-2</v>
      </c>
      <c r="AD226" s="51">
        <v>11</v>
      </c>
      <c r="AE226" s="6">
        <v>-5.1979082269877401E-2</v>
      </c>
      <c r="AF226" s="1">
        <v>0.51798464433520364</v>
      </c>
      <c r="AG226" s="1">
        <v>-5.630740280180957E-3</v>
      </c>
      <c r="AH226" s="6">
        <v>1.8867000015663337E-3</v>
      </c>
      <c r="AI226" s="6">
        <v>-8.6433751598947724E-4</v>
      </c>
      <c r="AJ226" s="1">
        <v>0.51787170022191453</v>
      </c>
      <c r="AK226" s="6">
        <v>4.585890686034582E-3</v>
      </c>
      <c r="AL226" s="6">
        <v>4.0295518885517523E-3</v>
      </c>
    </row>
    <row r="227" spans="1:38" customFormat="1">
      <c r="A227" s="18"/>
      <c r="B227" s="53">
        <v>41726</v>
      </c>
      <c r="C227" s="15" t="s">
        <v>46</v>
      </c>
      <c r="D227" s="26">
        <v>6</v>
      </c>
      <c r="E227" s="12">
        <v>1500</v>
      </c>
      <c r="F227" s="3">
        <v>1.8544999999999998</v>
      </c>
      <c r="G227" s="3">
        <v>5.8294939746087758E-2</v>
      </c>
      <c r="H227" s="3">
        <v>2.3798809494034231E-2</v>
      </c>
      <c r="I227" s="3">
        <v>-1.7514118692851828</v>
      </c>
      <c r="J227" s="3">
        <v>9.1159611279087283E-2</v>
      </c>
      <c r="K227" s="3">
        <v>3.7215755464037673E-2</v>
      </c>
      <c r="L227" s="3">
        <v>10.175828660635021</v>
      </c>
      <c r="M227" s="3">
        <v>0.19839863881675349</v>
      </c>
      <c r="N227" s="3">
        <v>8.0995905127297027E-2</v>
      </c>
      <c r="O227" s="3">
        <v>-0.43138786162788234</v>
      </c>
      <c r="P227" s="3">
        <v>8.0053591880573968E-2</v>
      </c>
      <c r="Q227" s="3">
        <v>3.2681742030736108E-2</v>
      </c>
      <c r="R227" s="3">
        <v>13.935818750275386</v>
      </c>
      <c r="S227" s="3">
        <v>0.15535740692184904</v>
      </c>
      <c r="T227" s="3">
        <v>6.3424395786743595E-2</v>
      </c>
      <c r="U227" s="3">
        <v>-0.31983591163555386</v>
      </c>
      <c r="V227" s="3">
        <v>2.0757854676469165E-2</v>
      </c>
      <c r="W227" s="3">
        <v>8.4743586853658417E-3</v>
      </c>
      <c r="X227" s="3">
        <v>0.57174732169761178</v>
      </c>
      <c r="Y227" s="3">
        <v>0.63543962938991949</v>
      </c>
      <c r="Z227" s="6">
        <v>-6.9175755225465041E-2</v>
      </c>
      <c r="AA227" s="6">
        <v>0.70461538461538453</v>
      </c>
      <c r="AB227" s="6">
        <v>-5.6318931054799869E-2</v>
      </c>
      <c r="AC227" s="6">
        <v>-5.3121438262920304E-2</v>
      </c>
      <c r="AD227" s="51">
        <v>10</v>
      </c>
      <c r="AE227" s="6">
        <v>-5.3164513390406003E-2</v>
      </c>
      <c r="AF227" s="1">
        <v>0.68856106765283975</v>
      </c>
      <c r="AG227" s="1">
        <v>-1.6054316962544779E-2</v>
      </c>
      <c r="AH227" s="6">
        <v>1.8867000015663337E-3</v>
      </c>
      <c r="AI227" s="6">
        <v>-8.6433751598947724E-4</v>
      </c>
      <c r="AJ227" s="1">
        <v>0.68812629700141015</v>
      </c>
      <c r="AK227" s="6">
        <v>3.9826482913819907E-3</v>
      </c>
      <c r="AL227" s="6">
        <v>4.0923680400686982E-3</v>
      </c>
    </row>
    <row r="228" spans="1:38" customFormat="1">
      <c r="A228" s="18"/>
      <c r="B228" s="53">
        <v>41726</v>
      </c>
      <c r="C228" s="15" t="s">
        <v>45</v>
      </c>
      <c r="D228" s="26">
        <v>7</v>
      </c>
      <c r="E228" s="12">
        <v>1500</v>
      </c>
      <c r="F228" s="3">
        <v>-10.039</v>
      </c>
      <c r="G228" s="3">
        <v>3.0913858812297357E-2</v>
      </c>
      <c r="H228" s="3">
        <v>1.1684340354671625E-2</v>
      </c>
      <c r="I228" s="3">
        <v>-18.72745529296963</v>
      </c>
      <c r="J228" s="3">
        <v>6.4367160757462405E-2</v>
      </c>
      <c r="K228" s="3">
        <v>2.4328499994794486E-2</v>
      </c>
      <c r="L228" s="3">
        <v>-23.236736095010137</v>
      </c>
      <c r="M228" s="3">
        <v>0.30830637685116075</v>
      </c>
      <c r="N228" s="3">
        <v>0.11652885725193318</v>
      </c>
      <c r="O228" s="3">
        <v>0.23398065852321087</v>
      </c>
      <c r="P228" s="3">
        <v>0.32468425816650343</v>
      </c>
      <c r="Q228" s="3">
        <v>0.12271911453229434</v>
      </c>
      <c r="R228" s="3">
        <v>-15.383484593045457</v>
      </c>
      <c r="S228" s="3">
        <v>9.6613480962325859E-2</v>
      </c>
      <c r="T228" s="3">
        <v>3.6516463417512496E-2</v>
      </c>
      <c r="U228" s="3">
        <v>-0.69010419365099296</v>
      </c>
      <c r="V228" s="3">
        <v>1.8282260821367413E-2</v>
      </c>
      <c r="W228" s="3">
        <v>6.9100450767653754E-3</v>
      </c>
      <c r="X228" s="3">
        <v>0.17098596558507317</v>
      </c>
      <c r="Y228" s="3">
        <v>0.23467827327738089</v>
      </c>
      <c r="Z228" s="6">
        <v>-3.3937111338003756E-2</v>
      </c>
      <c r="AA228" s="6">
        <v>0.26861538461538464</v>
      </c>
      <c r="AB228" s="6">
        <v>-5.6318931054799869E-2</v>
      </c>
      <c r="AC228" s="6">
        <v>-5.4067978866549418E-2</v>
      </c>
      <c r="AD228" s="51">
        <v>10</v>
      </c>
      <c r="AE228" s="6">
        <v>-5.3164513390406003E-2</v>
      </c>
      <c r="AF228" s="1">
        <v>0.28874625214393029</v>
      </c>
      <c r="AG228" s="1">
        <v>2.0130867528545648E-2</v>
      </c>
      <c r="AH228" s="6">
        <v>1.8867000015663337E-3</v>
      </c>
      <c r="AI228" s="6">
        <v>-8.6433751598947724E-4</v>
      </c>
      <c r="AJ228" s="1">
        <v>0.28906581210554755</v>
      </c>
      <c r="AK228" s="6">
        <v>3.6165713310010996E-3</v>
      </c>
      <c r="AL228" s="6">
        <v>4.0617034361392244E-3</v>
      </c>
    </row>
    <row r="229" spans="1:38" customFormat="1">
      <c r="A229" s="18"/>
      <c r="B229" s="53">
        <v>41726</v>
      </c>
      <c r="C229" s="15" t="s">
        <v>6</v>
      </c>
      <c r="D229" s="26">
        <v>8</v>
      </c>
      <c r="E229" s="12">
        <v>1500</v>
      </c>
      <c r="F229" s="3">
        <v>2.2642500000000001</v>
      </c>
      <c r="G229" s="3">
        <v>4.6428901097730728E-2</v>
      </c>
      <c r="H229" s="3">
        <v>1.6415095404622469E-2</v>
      </c>
      <c r="I229" s="3">
        <v>-1.8239880639628723</v>
      </c>
      <c r="J229" s="3">
        <v>9.1081497937032713E-2</v>
      </c>
      <c r="K229" s="3">
        <v>3.2202172415952184E-2</v>
      </c>
      <c r="L229" s="3">
        <v>9.9536179634040494</v>
      </c>
      <c r="M229" s="3">
        <v>0.26640826818645874</v>
      </c>
      <c r="N229" s="3">
        <v>9.4189546499404669E-2</v>
      </c>
      <c r="O229" s="3">
        <v>-0.50706327876445567</v>
      </c>
      <c r="P229" s="3">
        <v>0.12933436649511224</v>
      </c>
      <c r="Q229" s="3">
        <v>4.5726603794580031E-2</v>
      </c>
      <c r="R229" s="3">
        <v>13.97419629519031</v>
      </c>
      <c r="S229" s="3">
        <v>0.12704024659580809</v>
      </c>
      <c r="T229" s="3">
        <v>4.4915509925753556E-2</v>
      </c>
      <c r="U229" s="3">
        <v>-0.60132253373466893</v>
      </c>
      <c r="V229" s="3">
        <v>2.3893740257202766E-2</v>
      </c>
      <c r="W229" s="3">
        <v>8.4477128818890388E-3</v>
      </c>
      <c r="X229" s="3">
        <v>0.26707915032214613</v>
      </c>
      <c r="Y229" s="3">
        <v>0.33077145801445385</v>
      </c>
      <c r="Z229" s="6">
        <v>-6.5843926600930802E-2</v>
      </c>
      <c r="AA229" s="6">
        <v>0.39661538461538465</v>
      </c>
      <c r="AB229" s="6">
        <v>-5.6318931054799869E-2</v>
      </c>
      <c r="AC229" s="6">
        <v>-5.2304123041748272E-2</v>
      </c>
      <c r="AD229" s="51">
        <v>10</v>
      </c>
      <c r="AE229" s="6">
        <v>-5.3164513390406003E-2</v>
      </c>
      <c r="AF229" s="1">
        <v>0.3830755810562021</v>
      </c>
      <c r="AG229" s="1">
        <v>-1.3539803559182551E-2</v>
      </c>
      <c r="AH229" s="6">
        <v>1.8867000015663337E-3</v>
      </c>
      <c r="AI229" s="6">
        <v>-8.6433751598947724E-4</v>
      </c>
      <c r="AJ229" s="1">
        <v>0.38321716987281279</v>
      </c>
      <c r="AK229" s="6">
        <v>3.3066119712727464E-3</v>
      </c>
      <c r="AL229" s="6">
        <v>3.635277197885279E-3</v>
      </c>
    </row>
    <row r="230" spans="1:38" customFormat="1">
      <c r="A230" s="18"/>
      <c r="B230" s="53">
        <v>41728</v>
      </c>
      <c r="C230" s="15" t="s">
        <v>44</v>
      </c>
      <c r="D230" s="26">
        <v>8</v>
      </c>
      <c r="E230" s="12">
        <v>1501</v>
      </c>
      <c r="F230" s="3">
        <v>2.1755</v>
      </c>
      <c r="G230" s="3">
        <v>5.0145502575718953E-2</v>
      </c>
      <c r="H230" s="3">
        <v>1.7729112458649176E-2</v>
      </c>
      <c r="I230" s="3">
        <v>-2.1796403327021352</v>
      </c>
      <c r="J230" s="3">
        <v>9.3304174301806875E-2</v>
      </c>
      <c r="K230" s="3">
        <v>3.298800718090962E-2</v>
      </c>
      <c r="L230" s="3">
        <v>9.2800309421152587</v>
      </c>
      <c r="M230" s="3">
        <v>0.31100042014530882</v>
      </c>
      <c r="N230" s="3">
        <v>0.10995525301830661</v>
      </c>
      <c r="O230" s="3">
        <v>-0.46225772014844846</v>
      </c>
      <c r="P230" s="3">
        <v>0.3280728344261048</v>
      </c>
      <c r="Q230" s="3">
        <v>0.11599126297289505</v>
      </c>
      <c r="R230" s="3">
        <v>13.41015843828405</v>
      </c>
      <c r="S230" s="3">
        <v>0.13316890602458781</v>
      </c>
      <c r="T230" s="3">
        <v>4.7082318246590059E-2</v>
      </c>
      <c r="U230" s="3">
        <v>-0.71010247781857117</v>
      </c>
      <c r="V230" s="3">
        <v>2.6900620284775675E-2</v>
      </c>
      <c r="W230" s="3">
        <v>9.5108055107446365E-3</v>
      </c>
      <c r="X230" s="3">
        <v>0.14934074272315823</v>
      </c>
      <c r="Y230" s="3">
        <v>0.21303305041546594</v>
      </c>
      <c r="Z230" s="6">
        <v>-5.3582334199918702E-2</v>
      </c>
      <c r="AA230" s="6">
        <v>0.26661538461538464</v>
      </c>
      <c r="AB230" s="6">
        <v>-4.3895012498795738E-2</v>
      </c>
      <c r="AC230" s="6">
        <v>-5.0806922256402334E-2</v>
      </c>
      <c r="AD230" s="51">
        <v>11</v>
      </c>
      <c r="AE230" s="6">
        <v>-5.090296376277053E-2</v>
      </c>
      <c r="AF230" s="1">
        <v>0.26383997267186826</v>
      </c>
      <c r="AG230" s="1">
        <v>-2.7754119435163815E-3</v>
      </c>
      <c r="AH230" s="6">
        <v>1.8867000015663337E-3</v>
      </c>
      <c r="AI230" s="6">
        <v>-8.6433751598947724E-4</v>
      </c>
      <c r="AJ230" s="1">
        <v>0.26420652331100447</v>
      </c>
      <c r="AK230" s="6">
        <v>4.039351206801379E-3</v>
      </c>
      <c r="AL230" s="6">
        <v>4.0383947747023889E-3</v>
      </c>
    </row>
    <row r="231" spans="1:38" customFormat="1">
      <c r="A231" s="18"/>
      <c r="B231" s="53">
        <v>41728</v>
      </c>
      <c r="C231" s="15" t="s">
        <v>46</v>
      </c>
      <c r="D231" s="26">
        <v>5</v>
      </c>
      <c r="E231" s="12">
        <v>1501</v>
      </c>
      <c r="F231" s="3">
        <v>1.8986000000000001</v>
      </c>
      <c r="G231" s="3">
        <v>7.0230335325982912E-2</v>
      </c>
      <c r="H231" s="3">
        <v>3.1407960774300525E-2</v>
      </c>
      <c r="I231" s="3">
        <v>-1.7206134567913751</v>
      </c>
      <c r="J231" s="3">
        <v>6.8757448935367185E-2</v>
      </c>
      <c r="K231" s="3">
        <v>3.0749265955790313E-2</v>
      </c>
      <c r="L231" s="3">
        <v>10.553903982728869</v>
      </c>
      <c r="M231" s="3">
        <v>0.59701981688129857</v>
      </c>
      <c r="N231" s="3">
        <v>0.26699537889221203</v>
      </c>
      <c r="O231" s="3">
        <v>-0.119699609114469</v>
      </c>
      <c r="P231" s="3">
        <v>0.49660217108766086</v>
      </c>
      <c r="Q231" s="3">
        <v>0.22208724246519806</v>
      </c>
      <c r="R231" s="3">
        <v>14.055549696349553</v>
      </c>
      <c r="S231" s="3">
        <v>8.9565206070520417E-2</v>
      </c>
      <c r="T231" s="3">
        <v>4.0054777838492095E-2</v>
      </c>
      <c r="U231" s="3">
        <v>-0.27641674741093836</v>
      </c>
      <c r="V231" s="3">
        <v>2.9549382401726006E-2</v>
      </c>
      <c r="W231" s="3">
        <v>1.3214885548679068E-2</v>
      </c>
      <c r="X231" s="3">
        <v>0.61874222777278121</v>
      </c>
      <c r="Y231" s="3">
        <v>0.68243453546508892</v>
      </c>
      <c r="Z231" s="6">
        <v>-2.2180849150295612E-2</v>
      </c>
      <c r="AA231" s="6">
        <v>0.70461538461538453</v>
      </c>
      <c r="AB231" s="6">
        <v>-4.3895012498795738E-2</v>
      </c>
      <c r="AC231" s="6">
        <v>-5.113142048743629E-2</v>
      </c>
      <c r="AD231" s="51">
        <v>11</v>
      </c>
      <c r="AE231" s="6">
        <v>-5.090296376277053E-2</v>
      </c>
      <c r="AF231" s="1">
        <v>0.73356595595252516</v>
      </c>
      <c r="AG231" s="1">
        <v>2.8950571337140629E-2</v>
      </c>
      <c r="AH231" s="6">
        <v>1.8867000015663337E-3</v>
      </c>
      <c r="AI231" s="6">
        <v>-8.6433751598947724E-4</v>
      </c>
      <c r="AJ231" s="1">
        <v>0.73304627457826999</v>
      </c>
      <c r="AK231" s="6">
        <v>4.0518480919473918E-3</v>
      </c>
      <c r="AL231" s="6">
        <v>4.0383947747023889E-3</v>
      </c>
    </row>
    <row r="232" spans="1:38" customFormat="1">
      <c r="A232" s="18"/>
      <c r="B232" s="53">
        <v>41728</v>
      </c>
      <c r="C232" s="15" t="s">
        <v>47</v>
      </c>
      <c r="D232" s="26">
        <v>4</v>
      </c>
      <c r="E232" s="12">
        <v>1501</v>
      </c>
      <c r="F232" s="3">
        <v>-10.0335</v>
      </c>
      <c r="G232" s="3">
        <v>5.460463960751534E-2</v>
      </c>
      <c r="H232" s="3">
        <v>2.730231980375767E-2</v>
      </c>
      <c r="I232" s="3">
        <v>-18.77026102645948</v>
      </c>
      <c r="J232" s="3">
        <v>9.3589548894462013E-2</v>
      </c>
      <c r="K232" s="3">
        <v>4.6794774447231006E-2</v>
      </c>
      <c r="L232" s="3">
        <v>-23.256641059271267</v>
      </c>
      <c r="M232" s="3">
        <v>0.2180751358129577</v>
      </c>
      <c r="N232" s="3">
        <v>0.10903756790647885</v>
      </c>
      <c r="O232" s="3">
        <v>0.30062739832768803</v>
      </c>
      <c r="P232" s="3">
        <v>0.13009078831456075</v>
      </c>
      <c r="Q232" s="3">
        <v>6.5045394157280376E-2</v>
      </c>
      <c r="R232" s="3">
        <v>-15.209760017211165</v>
      </c>
      <c r="S232" s="3">
        <v>0.1328931094323649</v>
      </c>
      <c r="T232" s="3">
        <v>6.6446554716182452E-2</v>
      </c>
      <c r="U232" s="3">
        <v>-0.47481856880752144</v>
      </c>
      <c r="V232" s="3">
        <v>2.0047736669818007E-2</v>
      </c>
      <c r="W232" s="3">
        <v>1.0023868334909003E-2</v>
      </c>
      <c r="X232" s="3">
        <v>0.40400122277690398</v>
      </c>
      <c r="Y232" s="3">
        <v>0.46769353046921169</v>
      </c>
      <c r="Z232" s="6">
        <v>-5.59218541461729E-2</v>
      </c>
      <c r="AA232" s="6">
        <v>0.52361538461538459</v>
      </c>
      <c r="AB232" s="6">
        <v>-4.3895012498795738E-2</v>
      </c>
      <c r="AC232" s="6">
        <v>-5.0770548544472958E-2</v>
      </c>
      <c r="AD232" s="51">
        <v>11</v>
      </c>
      <c r="AE232" s="6">
        <v>-5.090296376277053E-2</v>
      </c>
      <c r="AF232" s="1">
        <v>0.51846407901368463</v>
      </c>
      <c r="AG232" s="1">
        <v>-5.1513056016999625E-3</v>
      </c>
      <c r="AH232" s="6">
        <v>1.8867000015663337E-3</v>
      </c>
      <c r="AI232" s="6">
        <v>-8.6433751598947724E-4</v>
      </c>
      <c r="AJ232" s="1">
        <v>0.51835023035098693</v>
      </c>
      <c r="AK232" s="6">
        <v>4.0239850253583958E-3</v>
      </c>
      <c r="AL232" s="6">
        <v>4.0383947747023889E-3</v>
      </c>
    </row>
    <row r="233" spans="1:38" customFormat="1">
      <c r="A233" s="18"/>
      <c r="B233" s="53">
        <v>41729</v>
      </c>
      <c r="C233" s="53" t="s">
        <v>44</v>
      </c>
      <c r="D233" s="54">
        <v>8</v>
      </c>
      <c r="E233" s="57">
        <v>1502</v>
      </c>
      <c r="F233" s="1">
        <v>2.1568749999999999</v>
      </c>
      <c r="G233" s="1">
        <v>4.6369440367552382E-2</v>
      </c>
      <c r="H233" s="1">
        <v>1.6394072861860762E-2</v>
      </c>
      <c r="I233" s="1">
        <v>-2.1971131445112917</v>
      </c>
      <c r="J233" s="1">
        <v>9.5719378416103534E-2</v>
      </c>
      <c r="K233" s="1">
        <v>3.3841910784494028E-2</v>
      </c>
      <c r="L233" s="1">
        <v>9.4928743333450818</v>
      </c>
      <c r="M233" s="1">
        <v>0.31702314363348577</v>
      </c>
      <c r="N233" s="1">
        <v>0.11208460732815732</v>
      </c>
      <c r="O233" s="1">
        <v>-0.21946905560555249</v>
      </c>
      <c r="P233" s="1">
        <v>0.18790572407665912</v>
      </c>
      <c r="Q233" s="1">
        <v>6.6434705859186982E-2</v>
      </c>
      <c r="R233" s="1">
        <v>13.38382157044037</v>
      </c>
      <c r="S233" s="1">
        <v>0.14629112799699415</v>
      </c>
      <c r="T233" s="1">
        <v>5.1721724317051875E-2</v>
      </c>
      <c r="U233" s="1">
        <v>-0.70226724043663757</v>
      </c>
      <c r="V233" s="1">
        <v>2.3425471906327926E-2</v>
      </c>
      <c r="W233" s="6">
        <v>8.2821550187297185E-3</v>
      </c>
      <c r="X233" s="6">
        <v>0.15782124324444358</v>
      </c>
      <c r="Y233" s="6">
        <v>0.22151355093675129</v>
      </c>
      <c r="Z233" s="6">
        <v>-4.5101833678633352E-2</v>
      </c>
      <c r="AA233" s="6">
        <v>0.26661538461538464</v>
      </c>
      <c r="AB233" s="6">
        <v>-5.0479464608107559E-2</v>
      </c>
      <c r="AC233" s="6">
        <v>-4.9544467898679369E-2</v>
      </c>
      <c r="AD233" s="51">
        <v>11</v>
      </c>
      <c r="AE233" s="6">
        <v>-4.8406616566147399E-2</v>
      </c>
      <c r="AF233" s="1">
        <v>0.27105801883543068</v>
      </c>
      <c r="AG233" s="1">
        <v>4.4426342200460378E-3</v>
      </c>
      <c r="AH233" s="6">
        <v>1.8867000015663337E-3</v>
      </c>
      <c r="AI233" s="6">
        <v>-8.6433751598947724E-4</v>
      </c>
      <c r="AJ233" s="1">
        <v>0.27141095118685876</v>
      </c>
      <c r="AK233" s="6">
        <v>3.6307679209251582E-3</v>
      </c>
      <c r="AL233" s="6">
        <v>3.650874785247369E-3</v>
      </c>
    </row>
    <row r="234" spans="1:38" customFormat="1">
      <c r="A234" s="18"/>
      <c r="B234" s="53">
        <v>41729</v>
      </c>
      <c r="C234" s="15" t="s">
        <v>45</v>
      </c>
      <c r="D234" s="26">
        <v>8</v>
      </c>
      <c r="E234" s="12">
        <v>1502</v>
      </c>
      <c r="F234" s="3">
        <v>-10.012</v>
      </c>
      <c r="G234" s="3">
        <v>0.13287158139668942</v>
      </c>
      <c r="H234" s="3">
        <v>4.6977198116289698E-2</v>
      </c>
      <c r="I234" s="3">
        <v>-18.64634037533088</v>
      </c>
      <c r="J234" s="3">
        <v>0.30767239272006058</v>
      </c>
      <c r="K234" s="3">
        <v>0.10877861763812269</v>
      </c>
      <c r="L234" s="3">
        <v>-23.085545882050472</v>
      </c>
      <c r="M234" s="3">
        <v>0.63616700626849043</v>
      </c>
      <c r="N234" s="3">
        <v>0.22491900204979723</v>
      </c>
      <c r="O234" s="3">
        <v>0.20968811229840159</v>
      </c>
      <c r="P234" s="3">
        <v>6.1870073099568365E-2</v>
      </c>
      <c r="Q234" s="3">
        <v>2.1874374120606093E-2</v>
      </c>
      <c r="R234" s="3">
        <v>-15.27964359968723</v>
      </c>
      <c r="S234" s="3">
        <v>0.48860398587287474</v>
      </c>
      <c r="T234" s="3">
        <v>0.17274759586274288</v>
      </c>
      <c r="U234" s="3">
        <v>-0.70479842177009289</v>
      </c>
      <c r="V234" s="3">
        <v>2.9938987374294106E-2</v>
      </c>
      <c r="W234" s="3">
        <v>1.0585030497110895E-2</v>
      </c>
      <c r="X234" s="3">
        <v>0.15508160900345291</v>
      </c>
      <c r="Y234" s="3">
        <v>0.21877391669576063</v>
      </c>
      <c r="Z234" s="6">
        <v>-4.9841467919624016E-2</v>
      </c>
      <c r="AA234" s="6">
        <v>0.26861538461538464</v>
      </c>
      <c r="AB234" s="6">
        <v>-5.0479464608107559E-2</v>
      </c>
      <c r="AC234" s="6">
        <v>-4.9465054312400489E-2</v>
      </c>
      <c r="AD234" s="51">
        <v>11</v>
      </c>
      <c r="AE234" s="6">
        <v>-4.8406616566147399E-2</v>
      </c>
      <c r="AF234" s="1">
        <v>0.26823897100816113</v>
      </c>
      <c r="AG234" s="1">
        <v>-3.7641360722351358E-4</v>
      </c>
      <c r="AH234" s="6">
        <v>1.8867000015663337E-3</v>
      </c>
      <c r="AI234" s="6">
        <v>-8.6433751598947724E-4</v>
      </c>
      <c r="AJ234" s="1">
        <v>0.26859722205712938</v>
      </c>
      <c r="AK234" s="6">
        <v>3.6656062860962219E-3</v>
      </c>
      <c r="AL234" s="6">
        <v>3.650874785247369E-3</v>
      </c>
    </row>
    <row r="235" spans="1:38" customFormat="1">
      <c r="A235" s="18"/>
      <c r="B235" s="53">
        <v>41729</v>
      </c>
      <c r="C235" s="15" t="s">
        <v>47</v>
      </c>
      <c r="D235" s="26">
        <v>8</v>
      </c>
      <c r="E235" s="12">
        <v>1502</v>
      </c>
      <c r="F235" s="3">
        <v>-10.088125</v>
      </c>
      <c r="G235" s="3">
        <v>3.9178848156334843E-2</v>
      </c>
      <c r="H235" s="3">
        <v>1.3851814605211215E-2</v>
      </c>
      <c r="I235" s="3">
        <v>-18.859607815923312</v>
      </c>
      <c r="J235" s="3">
        <v>8.7045893789678142E-2</v>
      </c>
      <c r="K235" s="3">
        <v>3.0775370886562698E-2</v>
      </c>
      <c r="L235" s="3">
        <v>-23.492806796978901</v>
      </c>
      <c r="M235" s="3">
        <v>0.21799258566767277</v>
      </c>
      <c r="N235" s="3">
        <v>7.7072017787000402E-2</v>
      </c>
      <c r="O235" s="3">
        <v>0.24019734983917831</v>
      </c>
      <c r="P235" s="3">
        <v>0.17710092128553545</v>
      </c>
      <c r="Q235" s="3">
        <v>6.2614631197693546E-2</v>
      </c>
      <c r="R235" s="3">
        <v>-15.353334235177975</v>
      </c>
      <c r="S235" s="3">
        <v>0.14022265291344355</v>
      </c>
      <c r="T235" s="3">
        <v>4.9576194375531762E-2</v>
      </c>
      <c r="U235" s="3">
        <v>-0.47534819042844434</v>
      </c>
      <c r="V235" s="3">
        <v>4.8118311081455339E-2</v>
      </c>
      <c r="W235" s="3">
        <v>1.701239203247043E-2</v>
      </c>
      <c r="X235" s="3">
        <v>0.40342798469701158</v>
      </c>
      <c r="Y235" s="3">
        <v>0.46712029238931929</v>
      </c>
      <c r="Z235" s="6">
        <v>-5.6495092226065302E-2</v>
      </c>
      <c r="AA235" s="6">
        <v>0.52361538461538459</v>
      </c>
      <c r="AB235" s="6">
        <v>-5.0479464608107559E-2</v>
      </c>
      <c r="AC235" s="6">
        <v>-4.6210327487362333E-2</v>
      </c>
      <c r="AD235" s="51">
        <v>11</v>
      </c>
      <c r="AE235" s="6">
        <v>-4.8406616566147399E-2</v>
      </c>
      <c r="AF235" s="1">
        <v>0.5133306198766816</v>
      </c>
      <c r="AG235" s="1">
        <v>-1.0284764738702989E-2</v>
      </c>
      <c r="AH235" s="6">
        <v>1.8867000015663337E-3</v>
      </c>
      <c r="AI235" s="6">
        <v>-8.6433751598947724E-4</v>
      </c>
      <c r="AJ235" s="1">
        <v>0.51322645651134569</v>
      </c>
      <c r="AK235" s="6">
        <v>3.6562501487207261E-3</v>
      </c>
      <c r="AL235" s="6">
        <v>3.650874785247369E-3</v>
      </c>
    </row>
    <row r="236" spans="1:38" customFormat="1">
      <c r="A236" s="18"/>
      <c r="B236" s="53">
        <v>41730</v>
      </c>
      <c r="C236" s="15" t="s">
        <v>46</v>
      </c>
      <c r="D236" s="26">
        <v>7</v>
      </c>
      <c r="E236" s="12">
        <v>1503</v>
      </c>
      <c r="F236" s="3">
        <v>1.8871428571428572</v>
      </c>
      <c r="G236" s="3">
        <v>5.2963599359775938E-2</v>
      </c>
      <c r="H236" s="3">
        <v>2.0018358920689556E-2</v>
      </c>
      <c r="I236" s="3">
        <v>-1.6688925176002516</v>
      </c>
      <c r="J236" s="3">
        <v>0.10929452182096265</v>
      </c>
      <c r="K236" s="3">
        <v>4.1309446342855632E-2</v>
      </c>
      <c r="L236" s="3">
        <v>10.533413598977763</v>
      </c>
      <c r="M236" s="3">
        <v>0.35686541888701645</v>
      </c>
      <c r="N236" s="3">
        <v>0.1348824499848483</v>
      </c>
      <c r="O236" s="3">
        <v>-0.24969242873587727</v>
      </c>
      <c r="P236" s="3">
        <v>0.24518800431524654</v>
      </c>
      <c r="Q236" s="3">
        <v>9.267235483919628E-2</v>
      </c>
      <c r="R236" s="3">
        <v>14.07104671590332</v>
      </c>
      <c r="S236" s="3">
        <v>0.14573487280046979</v>
      </c>
      <c r="T236" s="3">
        <v>5.5082604397096321E-2</v>
      </c>
      <c r="U236" s="3">
        <v>-0.30610304232997482</v>
      </c>
      <c r="V236" s="3">
        <v>2.9911095122316392E-2</v>
      </c>
      <c r="W236" s="3">
        <v>1.1305331305035181E-2</v>
      </c>
      <c r="X236" s="3">
        <v>0.58661114772198242</v>
      </c>
      <c r="Y236" s="3">
        <v>0.65030345541429013</v>
      </c>
      <c r="Z236" s="6">
        <v>-5.43119292010944E-2</v>
      </c>
      <c r="AA236" s="6">
        <v>0.70461538461538453</v>
      </c>
      <c r="AB236" s="6">
        <v>-5.4028225875276226E-2</v>
      </c>
      <c r="AC236" s="6">
        <v>-4.7082162734251538E-2</v>
      </c>
      <c r="AD236" s="51">
        <v>10</v>
      </c>
      <c r="AE236" s="6">
        <v>-4.6836008980774092E-2</v>
      </c>
      <c r="AF236" s="1">
        <v>0.69738561814854172</v>
      </c>
      <c r="AG236" s="1">
        <v>-7.229766466842813E-3</v>
      </c>
      <c r="AH236" s="6">
        <v>1.8867000015663337E-3</v>
      </c>
      <c r="AI236" s="6">
        <v>-8.6433751598947724E-4</v>
      </c>
      <c r="AJ236" s="1">
        <v>0.69693419821767799</v>
      </c>
      <c r="AK236" s="6">
        <v>3.1520090601438915E-3</v>
      </c>
      <c r="AL236" s="6">
        <v>3.021279078401638E-3</v>
      </c>
    </row>
    <row r="237" spans="1:38" customFormat="1">
      <c r="A237" s="18"/>
      <c r="B237" s="53">
        <v>41730</v>
      </c>
      <c r="C237" s="15" t="s">
        <v>45</v>
      </c>
      <c r="D237" s="26">
        <v>8</v>
      </c>
      <c r="E237" s="12">
        <v>1503</v>
      </c>
      <c r="F237" s="3">
        <v>-10.082750000000001</v>
      </c>
      <c r="G237" s="3">
        <v>4.8661366312800887E-2</v>
      </c>
      <c r="H237" s="3">
        <v>1.7204391050792064E-2</v>
      </c>
      <c r="I237" s="3">
        <v>-18.779431154643063</v>
      </c>
      <c r="J237" s="3">
        <v>0.10612305423363247</v>
      </c>
      <c r="K237" s="3">
        <v>3.7520165644414634E-2</v>
      </c>
      <c r="L237" s="3">
        <v>-23.258006223808977</v>
      </c>
      <c r="M237" s="3">
        <v>0.30013137594138417</v>
      </c>
      <c r="N237" s="3">
        <v>0.10611246558750088</v>
      </c>
      <c r="O237" s="3">
        <v>0.31789492063009445</v>
      </c>
      <c r="P237" s="3">
        <v>0.37602954682458545</v>
      </c>
      <c r="Q237" s="3">
        <v>0.13294652124308437</v>
      </c>
      <c r="R237" s="3">
        <v>-15.494799041676782</v>
      </c>
      <c r="S237" s="3">
        <v>0.15302317384180369</v>
      </c>
      <c r="T237" s="3">
        <v>5.4101861951113647E-2</v>
      </c>
      <c r="U237" s="3">
        <v>-0.70687021379319681</v>
      </c>
      <c r="V237" s="3">
        <v>2.0166035793747594E-2</v>
      </c>
      <c r="W237" s="3">
        <v>7.1297703297047823E-3</v>
      </c>
      <c r="X237" s="3">
        <v>0.15283919662007828</v>
      </c>
      <c r="Y237" s="3">
        <v>0.21653150431238599</v>
      </c>
      <c r="Z237" s="6">
        <v>-5.2083880302998653E-2</v>
      </c>
      <c r="AA237" s="6">
        <v>0.26861538461538464</v>
      </c>
      <c r="AB237" s="6">
        <v>-5.4028225875276226E-2</v>
      </c>
      <c r="AC237" s="6">
        <v>-4.6606236379643159E-2</v>
      </c>
      <c r="AD237" s="51">
        <v>11</v>
      </c>
      <c r="AE237" s="6">
        <v>-4.6836008980774092E-2</v>
      </c>
      <c r="AF237" s="1">
        <v>0.26313774069202917</v>
      </c>
      <c r="AG237" s="1">
        <v>-5.4776439233554797E-3</v>
      </c>
      <c r="AH237" s="6">
        <v>1.8867000015663337E-3</v>
      </c>
      <c r="AI237" s="6">
        <v>-8.6433751598947724E-4</v>
      </c>
      <c r="AJ237" s="1">
        <v>0.26350561623224283</v>
      </c>
      <c r="AK237" s="6">
        <v>2.8905490966593846E-3</v>
      </c>
      <c r="AL237" s="6">
        <v>3.021279078401638E-3</v>
      </c>
    </row>
    <row r="238" spans="1:38" customFormat="1">
      <c r="A238" s="18"/>
      <c r="B238" s="53">
        <v>41730</v>
      </c>
      <c r="C238" s="15" t="s">
        <v>6</v>
      </c>
      <c r="D238" s="26">
        <v>8</v>
      </c>
      <c r="E238" s="12">
        <v>1503</v>
      </c>
      <c r="F238" s="3">
        <v>2.2839999999999998</v>
      </c>
      <c r="G238" s="3">
        <v>4.4548528915907305E-2</v>
      </c>
      <c r="H238" s="3">
        <v>1.5750283444161524E-2</v>
      </c>
      <c r="I238" s="3">
        <v>-1.7751633274181842</v>
      </c>
      <c r="J238" s="3">
        <v>8.7320468780937369E-2</v>
      </c>
      <c r="K238" s="3">
        <v>3.0872447805694515E-2</v>
      </c>
      <c r="L238" s="3">
        <v>10.271450862114119</v>
      </c>
      <c r="M238" s="3">
        <v>0.22496116063560218</v>
      </c>
      <c r="N238" s="3">
        <v>7.9535781094515257E-2</v>
      </c>
      <c r="O238" s="3">
        <v>-0.2943321089089202</v>
      </c>
      <c r="P238" s="3">
        <v>0.11611675098216834</v>
      </c>
      <c r="Q238" s="3">
        <v>4.1053471014420466E-2</v>
      </c>
      <c r="R238" s="3">
        <v>14.057551617801085</v>
      </c>
      <c r="S238" s="3">
        <v>0.12407289184414455</v>
      </c>
      <c r="T238" s="3">
        <v>4.3866391592209848E-2</v>
      </c>
      <c r="U238" s="3">
        <v>-0.59194015192687299</v>
      </c>
      <c r="V238" s="3">
        <v>2.6895924229826854E-2</v>
      </c>
      <c r="W238" s="3">
        <v>9.5091452045950684E-3</v>
      </c>
      <c r="X238" s="3">
        <v>0.27723420880134131</v>
      </c>
      <c r="Y238" s="3">
        <v>0.34092651649364902</v>
      </c>
      <c r="Z238" s="6">
        <v>-5.5688868121735624E-2</v>
      </c>
      <c r="AA238" s="6">
        <v>0.39661538461538465</v>
      </c>
      <c r="AB238" s="6">
        <v>-5.4028225875276226E-2</v>
      </c>
      <c r="AC238" s="6">
        <v>-4.6819627828427593E-2</v>
      </c>
      <c r="AD238" s="51">
        <v>11</v>
      </c>
      <c r="AE238" s="6">
        <v>-4.6836008980774092E-2</v>
      </c>
      <c r="AF238" s="1">
        <v>0.3877461443220766</v>
      </c>
      <c r="AG238" s="1">
        <v>-8.869240293308045E-3</v>
      </c>
      <c r="AH238" s="6">
        <v>1.8867000015663337E-3</v>
      </c>
      <c r="AI238" s="6">
        <v>-8.6433751598947724E-4</v>
      </c>
      <c r="AJ238" s="1">
        <v>0.38787892118696626</v>
      </c>
      <c r="AK238" s="6">
        <v>2.9662071109275326E-3</v>
      </c>
      <c r="AL238" s="6">
        <v>3.1303840884904471E-3</v>
      </c>
    </row>
    <row r="239" spans="1:38" customFormat="1">
      <c r="A239" s="18"/>
      <c r="B239" s="53">
        <v>41731</v>
      </c>
      <c r="C239" s="15" t="s">
        <v>44</v>
      </c>
      <c r="D239" s="26">
        <v>7</v>
      </c>
      <c r="E239" s="12">
        <v>1504</v>
      </c>
      <c r="F239" s="3">
        <v>2.1704285714285714</v>
      </c>
      <c r="G239" s="3">
        <v>5.1884028187414097E-2</v>
      </c>
      <c r="H239" s="3">
        <v>1.961031937145186E-2</v>
      </c>
      <c r="I239" s="3">
        <v>-2.1725060437871986</v>
      </c>
      <c r="J239" s="3">
        <v>0.11228402849479331</v>
      </c>
      <c r="K239" s="3">
        <v>4.2439373657387605E-2</v>
      </c>
      <c r="L239" s="3">
        <v>9.3738841046369306</v>
      </c>
      <c r="M239" s="3">
        <v>0.36206300533245428</v>
      </c>
      <c r="N239" s="3">
        <v>0.13684695300661812</v>
      </c>
      <c r="O239" s="3">
        <v>-0.38204723294901627</v>
      </c>
      <c r="P239" s="3">
        <v>0.23727540245403927</v>
      </c>
      <c r="Q239" s="3">
        <v>8.9681672446593252E-2</v>
      </c>
      <c r="R239" s="3">
        <v>13.430986015759206</v>
      </c>
      <c r="S239" s="3">
        <v>0.19181787559038677</v>
      </c>
      <c r="T239" s="3">
        <v>7.2500342261270043E-2</v>
      </c>
      <c r="U239" s="3">
        <v>-0.69114493498971596</v>
      </c>
      <c r="V239" s="3">
        <v>4.2755260358801034E-2</v>
      </c>
      <c r="W239" s="3">
        <v>1.6159969449886534E-2</v>
      </c>
      <c r="X239" s="3">
        <v>0.16985951503414098</v>
      </c>
      <c r="Y239" s="3">
        <v>0.2335518227264487</v>
      </c>
      <c r="Z239" s="6">
        <v>-3.3063561888935944E-2</v>
      </c>
      <c r="AA239" s="6">
        <v>0.26661538461538464</v>
      </c>
      <c r="AB239" s="6">
        <v>-3.3792233915397041E-2</v>
      </c>
      <c r="AC239" s="6">
        <v>-4.843544884961104E-2</v>
      </c>
      <c r="AD239" s="51">
        <v>11</v>
      </c>
      <c r="AE239" s="6">
        <v>-4.6611218899899449E-2</v>
      </c>
      <c r="AF239" s="1">
        <v>0.28198727157605974</v>
      </c>
      <c r="AG239" s="1">
        <v>1.5371886960675096E-2</v>
      </c>
      <c r="AH239" s="6">
        <v>1.8867000015663337E-3</v>
      </c>
      <c r="AI239" s="6">
        <v>-8.6433751598947724E-4</v>
      </c>
      <c r="AJ239" s="1">
        <v>0.28231958370632498</v>
      </c>
      <c r="AK239" s="6">
        <v>3.2945610660533617E-3</v>
      </c>
      <c r="AL239" s="6">
        <v>3.1303840884904471E-3</v>
      </c>
    </row>
    <row r="240" spans="1:38" customFormat="1">
      <c r="A240" s="18"/>
      <c r="B240" s="53">
        <v>41731</v>
      </c>
      <c r="C240" s="15" t="s">
        <v>46</v>
      </c>
      <c r="D240" s="26">
        <v>7</v>
      </c>
      <c r="E240" s="12">
        <v>1504</v>
      </c>
      <c r="F240" s="3">
        <v>1.879</v>
      </c>
      <c r="G240" s="3">
        <v>0.11411835960966139</v>
      </c>
      <c r="H240" s="3">
        <v>4.3132685650543151E-2</v>
      </c>
      <c r="I240" s="3">
        <v>-1.6693173884041406</v>
      </c>
      <c r="J240" s="3">
        <v>0.2068744507106543</v>
      </c>
      <c r="K240" s="3">
        <v>7.8191192741925805E-2</v>
      </c>
      <c r="L240" s="3">
        <v>10.575660798216902</v>
      </c>
      <c r="M240" s="3">
        <v>0.42018558794911931</v>
      </c>
      <c r="N240" s="3">
        <v>0.15881522431526118</v>
      </c>
      <c r="O240" s="3">
        <v>-0.20009310169322697</v>
      </c>
      <c r="P240" s="3">
        <v>0.14875848162663197</v>
      </c>
      <c r="Q240" s="3">
        <v>5.6225421113662757E-2</v>
      </c>
      <c r="R240" s="3">
        <v>14.082113882015856</v>
      </c>
      <c r="S240" s="3">
        <v>0.31869445606199343</v>
      </c>
      <c r="T240" s="3">
        <v>0.12045518213643366</v>
      </c>
      <c r="U240" s="3">
        <v>-0.28367969684819788</v>
      </c>
      <c r="V240" s="3">
        <v>1.789833929693466E-2</v>
      </c>
      <c r="W240" s="3">
        <v>6.7649363801062512E-3</v>
      </c>
      <c r="X240" s="3">
        <v>0.61088114539756566</v>
      </c>
      <c r="Y240" s="3">
        <v>0.67457345308987338</v>
      </c>
      <c r="Z240" s="6">
        <v>-3.0041931525511156E-2</v>
      </c>
      <c r="AA240" s="6">
        <v>0.70461538461538453</v>
      </c>
      <c r="AB240" s="6">
        <v>-3.3792233915397041E-2</v>
      </c>
      <c r="AC240" s="6">
        <v>-4.6136966032903133E-2</v>
      </c>
      <c r="AD240" s="51">
        <v>11</v>
      </c>
      <c r="AE240" s="6">
        <v>-4.6611218899899449E-2</v>
      </c>
      <c r="AF240" s="1">
        <v>0.72071041912277656</v>
      </c>
      <c r="AG240" s="1">
        <v>1.6095034507392025E-2</v>
      </c>
      <c r="AH240" s="6">
        <v>1.8867000015663337E-3</v>
      </c>
      <c r="AI240" s="6">
        <v>-8.6433751598947724E-4</v>
      </c>
      <c r="AJ240" s="1">
        <v>0.72021499228987818</v>
      </c>
      <c r="AK240" s="6">
        <v>3.9358371081865736E-3</v>
      </c>
      <c r="AL240" s="6">
        <v>3.8681510567630303E-3</v>
      </c>
    </row>
    <row r="241" spans="1:38" customFormat="1">
      <c r="A241" s="18"/>
      <c r="B241" s="53">
        <v>41731</v>
      </c>
      <c r="C241" s="15" t="s">
        <v>47</v>
      </c>
      <c r="D241" s="26">
        <v>5</v>
      </c>
      <c r="E241" s="12">
        <v>1504</v>
      </c>
      <c r="F241" s="3">
        <v>-10.093999999999999</v>
      </c>
      <c r="G241" s="3">
        <v>7.008209471755289E-2</v>
      </c>
      <c r="H241" s="3">
        <v>3.1341665558805437E-2</v>
      </c>
      <c r="I241" s="3">
        <v>-18.865878200870384</v>
      </c>
      <c r="J241" s="3">
        <v>0.14675453464628727</v>
      </c>
      <c r="K241" s="3">
        <v>6.5630623095089269E-2</v>
      </c>
      <c r="L241" s="3">
        <v>-23.373689906954471</v>
      </c>
      <c r="M241" s="3">
        <v>0.3113262570063503</v>
      </c>
      <c r="N241" s="3">
        <v>0.1392293347693539</v>
      </c>
      <c r="O241" s="3">
        <v>0.3761862596118104</v>
      </c>
      <c r="P241" s="3">
        <v>0.18781853883763575</v>
      </c>
      <c r="Q241" s="3">
        <v>8.3995004055127567E-2</v>
      </c>
      <c r="R241" s="3">
        <v>-15.349339707404416</v>
      </c>
      <c r="S241" s="3">
        <v>0.20975233039214908</v>
      </c>
      <c r="T241" s="3">
        <v>9.3804093839168087E-2</v>
      </c>
      <c r="U241" s="3">
        <v>-0.45851092286688749</v>
      </c>
      <c r="V241" s="3">
        <v>2.6397594913629252E-2</v>
      </c>
      <c r="W241" s="3">
        <v>1.1805363333875539E-2</v>
      </c>
      <c r="X241" s="3">
        <v>0.42165186859133286</v>
      </c>
      <c r="Y241" s="3">
        <v>0.48534417628364057</v>
      </c>
      <c r="Z241" s="6">
        <v>-3.8271208331744022E-2</v>
      </c>
      <c r="AA241" s="6">
        <v>0.52361538461538459</v>
      </c>
      <c r="AB241" s="6">
        <v>-3.3792233915397041E-2</v>
      </c>
      <c r="AC241" s="6">
        <v>-4.5261241817184196E-2</v>
      </c>
      <c r="AD241" s="51">
        <v>11</v>
      </c>
      <c r="AE241" s="6">
        <v>-4.6611218899899449E-2</v>
      </c>
      <c r="AF241" s="1">
        <v>0.53060541810082473</v>
      </c>
      <c r="AG241" s="1">
        <v>6.9900334854401391E-3</v>
      </c>
      <c r="AH241" s="6">
        <v>1.8867000015663337E-3</v>
      </c>
      <c r="AI241" s="6">
        <v>-8.6433751598947724E-4</v>
      </c>
      <c r="AJ241" s="1">
        <v>0.53046866237365231</v>
      </c>
      <c r="AK241" s="6">
        <v>3.8004650053394869E-3</v>
      </c>
      <c r="AL241" s="6">
        <v>3.8681510567630303E-3</v>
      </c>
    </row>
    <row r="242" spans="1:38" customFormat="1">
      <c r="A242" s="18"/>
      <c r="B242" s="53">
        <v>41732</v>
      </c>
      <c r="C242" s="15" t="s">
        <v>46</v>
      </c>
      <c r="D242" s="26">
        <v>8</v>
      </c>
      <c r="E242" s="12">
        <v>1505</v>
      </c>
      <c r="F242" s="3">
        <v>1.8498749999999999</v>
      </c>
      <c r="G242" s="3">
        <v>5.2247863934464213E-2</v>
      </c>
      <c r="H242" s="3">
        <v>1.8472409445285845E-2</v>
      </c>
      <c r="I242" s="3">
        <v>-1.7200186376659445</v>
      </c>
      <c r="J242" s="3">
        <v>7.9236601383439964E-2</v>
      </c>
      <c r="K242" s="3">
        <v>2.8014369078202882E-2</v>
      </c>
      <c r="L242" s="3">
        <v>10.768922824354149</v>
      </c>
      <c r="M242" s="3">
        <v>0.39298852418759656</v>
      </c>
      <c r="N242" s="3">
        <v>0.13894242519077152</v>
      </c>
      <c r="O242" s="3">
        <v>9.2667593858978187E-2</v>
      </c>
      <c r="P242" s="3">
        <v>0.45617243943594621</v>
      </c>
      <c r="Q242" s="3">
        <v>0.16128131265778359</v>
      </c>
      <c r="R242" s="3">
        <v>13.989819271867603</v>
      </c>
      <c r="S242" s="3">
        <v>0.12795436893891118</v>
      </c>
      <c r="T242" s="3">
        <v>4.523870097957472E-2</v>
      </c>
      <c r="U242" s="3">
        <v>-0.29458651782178724</v>
      </c>
      <c r="V242" s="3">
        <v>2.9178222914366878E-2</v>
      </c>
      <c r="W242" s="3">
        <v>1.0316059642860762E-2</v>
      </c>
      <c r="X242" s="3">
        <v>0.59907610408951739</v>
      </c>
      <c r="Y242" s="3">
        <v>0.66276841178182511</v>
      </c>
      <c r="Z242" s="6">
        <v>-4.1846972833559426E-2</v>
      </c>
      <c r="AA242" s="6">
        <v>0.70461538461538453</v>
      </c>
      <c r="AB242" s="6">
        <v>-5.4330665942670775E-2</v>
      </c>
      <c r="AC242" s="6">
        <v>-4.4233666897825569E-2</v>
      </c>
      <c r="AD242" s="51">
        <v>11</v>
      </c>
      <c r="AE242" s="6">
        <v>-4.4708407868780053E-2</v>
      </c>
      <c r="AF242" s="1">
        <v>0.7070020786796507</v>
      </c>
      <c r="AG242" s="1">
        <v>2.3866940642661705E-3</v>
      </c>
      <c r="AH242" s="6">
        <v>1.8867000015663337E-3</v>
      </c>
      <c r="AI242" s="6">
        <v>-8.6433751598947724E-4</v>
      </c>
      <c r="AJ242" s="1">
        <v>0.70653251537268791</v>
      </c>
      <c r="AK242" s="6">
        <v>3.6931548302193643E-3</v>
      </c>
      <c r="AL242" s="6">
        <v>4.0236553502367694E-3</v>
      </c>
    </row>
    <row r="243" spans="1:38" customFormat="1">
      <c r="A243" s="18"/>
      <c r="B243" s="53">
        <v>41732</v>
      </c>
      <c r="C243" s="15" t="s">
        <v>45</v>
      </c>
      <c r="D243" s="26">
        <v>8</v>
      </c>
      <c r="E243" s="12">
        <v>1505</v>
      </c>
      <c r="F243" s="3">
        <v>-10.069125</v>
      </c>
      <c r="G243" s="3">
        <v>3.8009162429227986E-2</v>
      </c>
      <c r="H243" s="3">
        <v>1.3438268250464028E-2</v>
      </c>
      <c r="I243" s="3">
        <v>-18.773978645993395</v>
      </c>
      <c r="J243" s="3">
        <v>8.1176147818131941E-2</v>
      </c>
      <c r="K243" s="3">
        <v>2.8700102296401329E-2</v>
      </c>
      <c r="L243" s="3">
        <v>-23.344268675093804</v>
      </c>
      <c r="M243" s="3">
        <v>0.27700585260652977</v>
      </c>
      <c r="N243" s="3">
        <v>9.7936358403219237E-2</v>
      </c>
      <c r="O243" s="3">
        <v>0.21454959597744469</v>
      </c>
      <c r="P243" s="3">
        <v>0.35338876066989433</v>
      </c>
      <c r="Q243" s="3">
        <v>0.12494179453239608</v>
      </c>
      <c r="R243" s="3">
        <v>-15.478606770275317</v>
      </c>
      <c r="S243" s="3">
        <v>0.12301672475531342</v>
      </c>
      <c r="T243" s="3">
        <v>4.3492980136920573E-2</v>
      </c>
      <c r="U243" s="3">
        <v>-0.71258486886889572</v>
      </c>
      <c r="V243" s="3">
        <v>1.0955594780709317E-2</v>
      </c>
      <c r="W243" s="3">
        <v>3.8733876806857524E-3</v>
      </c>
      <c r="X243" s="3">
        <v>0.14665391684027529</v>
      </c>
      <c r="Y243" s="3">
        <v>0.210346224532583</v>
      </c>
      <c r="Z243" s="6">
        <v>-5.8269160082801641E-2</v>
      </c>
      <c r="AA243" s="6">
        <v>0.26861538461538464</v>
      </c>
      <c r="AB243" s="6">
        <v>-5.4330665942670775E-2</v>
      </c>
      <c r="AC243" s="6">
        <v>-4.5884941772378139E-2</v>
      </c>
      <c r="AD243" s="51">
        <v>11</v>
      </c>
      <c r="AE243" s="6">
        <v>-4.4708407868780053E-2</v>
      </c>
      <c r="AF243" s="1">
        <v>0.25623116630496112</v>
      </c>
      <c r="AG243" s="1">
        <v>-1.2384218310423523E-2</v>
      </c>
      <c r="AH243" s="6">
        <v>1.8867000015663337E-3</v>
      </c>
      <c r="AI243" s="6">
        <v>-8.6433751598947724E-4</v>
      </c>
      <c r="AJ243" s="1">
        <v>0.25661207247908169</v>
      </c>
      <c r="AK243" s="6">
        <v>4.3541558702541745E-3</v>
      </c>
      <c r="AL243" s="6">
        <v>4.0236553502367694E-3</v>
      </c>
    </row>
  </sheetData>
  <mergeCells count="8">
    <mergeCell ref="AM77:AO77"/>
    <mergeCell ref="AG5:AL5"/>
    <mergeCell ref="AF6:AF9"/>
    <mergeCell ref="AD6:AD9"/>
    <mergeCell ref="Z6:Z9"/>
    <mergeCell ref="X6:X9"/>
    <mergeCell ref="Y6:Y9"/>
    <mergeCell ref="AB6:AC9"/>
  </mergeCells>
  <conditionalFormatting sqref="D79:D92">
    <cfRule type="cellIs" dxfId="13" priority="14" operator="lessThan">
      <formula>4</formula>
    </cfRule>
  </conditionalFormatting>
  <conditionalFormatting sqref="W79:W92">
    <cfRule type="cellIs" dxfId="12" priority="13" operator="greaterThan">
      <formula>0.03</formula>
    </cfRule>
  </conditionalFormatting>
  <conditionalFormatting sqref="D94:D114">
    <cfRule type="cellIs" dxfId="11" priority="12" operator="lessThan">
      <formula>4</formula>
    </cfRule>
  </conditionalFormatting>
  <conditionalFormatting sqref="W94:W114">
    <cfRule type="cellIs" dxfId="10" priority="11" operator="greaterThan">
      <formula>0.03</formula>
    </cfRule>
  </conditionalFormatting>
  <conditionalFormatting sqref="D116:D148">
    <cfRule type="cellIs" dxfId="9" priority="10" operator="lessThan">
      <formula>4</formula>
    </cfRule>
  </conditionalFormatting>
  <conditionalFormatting sqref="W116:W148">
    <cfRule type="cellIs" dxfId="8" priority="9" operator="greaterThan">
      <formula>0.03</formula>
    </cfRule>
  </conditionalFormatting>
  <conditionalFormatting sqref="D149:D187">
    <cfRule type="cellIs" dxfId="7" priority="8" operator="lessThan">
      <formula>4</formula>
    </cfRule>
  </conditionalFormatting>
  <conditionalFormatting sqref="W149:W187">
    <cfRule type="cellIs" dxfId="6" priority="7" operator="greaterThan">
      <formula>0.03</formula>
    </cfRule>
  </conditionalFormatting>
  <conditionalFormatting sqref="D188:D189">
    <cfRule type="cellIs" dxfId="5" priority="6" operator="lessThan">
      <formula>4</formula>
    </cfRule>
  </conditionalFormatting>
  <conditionalFormatting sqref="W188:W189">
    <cfRule type="cellIs" dxfId="4" priority="5" operator="greaterThan">
      <formula>0.03</formula>
    </cfRule>
  </conditionalFormatting>
  <conditionalFormatting sqref="D191:D208">
    <cfRule type="cellIs" dxfId="3" priority="4" operator="lessThan">
      <formula>4</formula>
    </cfRule>
  </conditionalFormatting>
  <conditionalFormatting sqref="W192:W208">
    <cfRule type="cellIs" dxfId="2" priority="3" operator="greaterThan">
      <formula>0.03</formula>
    </cfRule>
  </conditionalFormatting>
  <conditionalFormatting sqref="D210:D243">
    <cfRule type="cellIs" dxfId="1" priority="2" operator="lessThan">
      <formula>4</formula>
    </cfRule>
  </conditionalFormatting>
  <conditionalFormatting sqref="W210:W243">
    <cfRule type="cellIs" dxfId="0" priority="1" operator="greaterThan">
      <formula>0.03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B40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2"/>
  <sheetViews>
    <sheetView tabSelected="1" workbookViewId="0">
      <selection activeCell="D15" sqref="D15"/>
    </sheetView>
  </sheetViews>
  <sheetFormatPr baseColWidth="10" defaultRowHeight="15" x14ac:dyDescent="0"/>
  <sheetData>
    <row r="3" spans="1:21" ht="16">
      <c r="B3" s="75" t="s">
        <v>87</v>
      </c>
      <c r="C3" s="75"/>
      <c r="D3" s="75"/>
      <c r="E3" s="75"/>
      <c r="F3" s="75"/>
      <c r="G3" s="75"/>
      <c r="H3" s="75"/>
      <c r="I3" s="75"/>
      <c r="J3" s="75"/>
      <c r="K3" s="75"/>
      <c r="L3" s="76" t="s">
        <v>88</v>
      </c>
      <c r="M3" s="76"/>
      <c r="N3" s="76"/>
      <c r="O3" s="76"/>
      <c r="P3" s="76"/>
      <c r="Q3" s="76"/>
      <c r="R3" s="76"/>
      <c r="S3" s="76"/>
      <c r="T3" s="77" t="s">
        <v>86</v>
      </c>
    </row>
    <row r="4" spans="1:21" ht="15" customHeight="1">
      <c r="A4" s="19" t="s">
        <v>76</v>
      </c>
      <c r="B4" s="81" t="s">
        <v>39</v>
      </c>
      <c r="C4" s="89" t="s">
        <v>80</v>
      </c>
      <c r="D4" s="89"/>
      <c r="E4" s="89" t="s">
        <v>81</v>
      </c>
      <c r="F4" s="89"/>
      <c r="G4" s="89" t="s">
        <v>82</v>
      </c>
      <c r="H4" s="89"/>
      <c r="I4" s="89" t="s">
        <v>83</v>
      </c>
      <c r="J4" s="89"/>
      <c r="K4" s="89"/>
      <c r="L4" s="81" t="s">
        <v>39</v>
      </c>
      <c r="M4" s="89" t="s">
        <v>80</v>
      </c>
      <c r="N4" s="89"/>
      <c r="O4" s="89" t="s">
        <v>81</v>
      </c>
      <c r="P4" s="89"/>
      <c r="Q4" s="89" t="s">
        <v>83</v>
      </c>
      <c r="R4" s="89"/>
      <c r="S4" s="89"/>
      <c r="T4" s="78" t="s">
        <v>84</v>
      </c>
    </row>
    <row r="5" spans="1:21">
      <c r="A5" s="74"/>
      <c r="B5" s="82"/>
      <c r="C5" s="81" t="s">
        <v>77</v>
      </c>
      <c r="D5" s="81" t="s">
        <v>78</v>
      </c>
      <c r="E5" s="81" t="s">
        <v>77</v>
      </c>
      <c r="F5" s="81" t="s">
        <v>78</v>
      </c>
      <c r="G5" s="81" t="s">
        <v>77</v>
      </c>
      <c r="H5" s="81" t="s">
        <v>78</v>
      </c>
      <c r="I5" s="85" t="s">
        <v>77</v>
      </c>
      <c r="J5" s="81" t="s">
        <v>78</v>
      </c>
      <c r="K5" s="81" t="s">
        <v>79</v>
      </c>
      <c r="L5" s="82"/>
      <c r="M5" s="81" t="s">
        <v>77</v>
      </c>
      <c r="N5" s="81" t="s">
        <v>78</v>
      </c>
      <c r="O5" s="81" t="s">
        <v>77</v>
      </c>
      <c r="P5" s="81" t="s">
        <v>78</v>
      </c>
      <c r="Q5" s="85" t="s">
        <v>77</v>
      </c>
      <c r="R5" s="81" t="s">
        <v>78</v>
      </c>
      <c r="S5" s="81" t="s">
        <v>79</v>
      </c>
      <c r="T5" s="79" t="s">
        <v>85</v>
      </c>
    </row>
    <row r="6" spans="1:21">
      <c r="A6" s="19" t="s">
        <v>44</v>
      </c>
      <c r="B6" s="83">
        <v>9</v>
      </c>
      <c r="C6" s="86">
        <v>2.14</v>
      </c>
      <c r="D6" s="86">
        <v>0.03</v>
      </c>
      <c r="E6" s="86">
        <v>-2.1800000000000002</v>
      </c>
      <c r="F6" s="86">
        <v>0.06</v>
      </c>
      <c r="G6" s="86">
        <v>13.45</v>
      </c>
      <c r="H6" s="86">
        <v>0.09</v>
      </c>
      <c r="I6" s="87">
        <v>0.26700000000000002</v>
      </c>
      <c r="J6" s="88">
        <v>1.4E-2</v>
      </c>
      <c r="K6" s="88">
        <v>5.0000000000000001E-3</v>
      </c>
      <c r="L6" s="84">
        <v>9</v>
      </c>
      <c r="M6" s="90">
        <v>2.1360000000000001</v>
      </c>
      <c r="N6" s="90">
        <v>4.2000000000000003E-2</v>
      </c>
      <c r="O6" s="90">
        <v>-2.3479999999999999</v>
      </c>
      <c r="P6" s="90">
        <v>0.11399999999999999</v>
      </c>
      <c r="Q6" s="91">
        <v>0.312</v>
      </c>
      <c r="R6" s="92">
        <f>S6*SQRT(L6)</f>
        <v>2.6999999999999996E-2</v>
      </c>
      <c r="S6" s="92">
        <v>8.9999999999999993E-3</v>
      </c>
      <c r="T6" s="80">
        <f>Q6-I6</f>
        <v>4.4999999999999984E-2</v>
      </c>
    </row>
    <row r="7" spans="1:21">
      <c r="A7" s="19" t="s">
        <v>47</v>
      </c>
      <c r="B7" s="83">
        <v>9</v>
      </c>
      <c r="C7" s="86">
        <v>-10.11</v>
      </c>
      <c r="D7" s="86">
        <v>0.03</v>
      </c>
      <c r="E7" s="86">
        <v>-18.82</v>
      </c>
      <c r="F7" s="86">
        <v>0.09</v>
      </c>
      <c r="G7" s="86">
        <v>-15.28</v>
      </c>
      <c r="H7" s="86">
        <v>0.14000000000000001</v>
      </c>
      <c r="I7" s="87">
        <v>0.52400000000000002</v>
      </c>
      <c r="J7" s="88">
        <v>1.2E-2</v>
      </c>
      <c r="K7" s="88">
        <v>4.0000000000000001E-3</v>
      </c>
      <c r="L7" s="84">
        <v>9</v>
      </c>
      <c r="M7" s="90">
        <v>-10.071999999999999</v>
      </c>
      <c r="N7" s="90">
        <v>2.4E-2</v>
      </c>
      <c r="O7" s="90">
        <v>-18.834</v>
      </c>
      <c r="P7" s="90">
        <v>0.129</v>
      </c>
      <c r="Q7" s="91">
        <v>0.53100000000000003</v>
      </c>
      <c r="R7" s="92">
        <f>S7*SQRT(L7)</f>
        <v>4.2000000000000003E-2</v>
      </c>
      <c r="S7" s="92">
        <v>1.4E-2</v>
      </c>
      <c r="T7" s="80">
        <f>Q7-I7</f>
        <v>7.0000000000000062E-3</v>
      </c>
    </row>
    <row r="8" spans="1:21">
      <c r="A8" s="19" t="s">
        <v>45</v>
      </c>
      <c r="B8" s="83">
        <v>7</v>
      </c>
      <c r="C8" s="86">
        <v>-10.1</v>
      </c>
      <c r="D8" s="86">
        <v>0.03</v>
      </c>
      <c r="E8" s="86">
        <v>-18.760000000000002</v>
      </c>
      <c r="F8" s="86">
        <v>0.09</v>
      </c>
      <c r="G8" s="86">
        <v>-15.43</v>
      </c>
      <c r="H8" s="86">
        <v>0.14000000000000001</v>
      </c>
      <c r="I8" s="87">
        <v>0.26900000000000002</v>
      </c>
      <c r="J8" s="88">
        <v>7.0000000000000001E-3</v>
      </c>
      <c r="K8" s="88">
        <v>3.0000000000000001E-3</v>
      </c>
      <c r="L8" s="84">
        <v>10</v>
      </c>
      <c r="M8" s="90">
        <v>-10.026999999999999</v>
      </c>
      <c r="N8" s="90">
        <v>4.7434164902525694E-2</v>
      </c>
      <c r="O8" s="90">
        <v>-18.75</v>
      </c>
      <c r="P8" s="90">
        <v>9.4868329805051388E-2</v>
      </c>
      <c r="Q8" s="91">
        <v>0.28699999999999998</v>
      </c>
      <c r="R8" s="92">
        <f>S8*SQRT(L8)</f>
        <v>3.7947331922020558E-2</v>
      </c>
      <c r="S8" s="92">
        <v>1.2E-2</v>
      </c>
      <c r="T8" s="80">
        <f>Q8-I8</f>
        <v>1.799999999999996E-2</v>
      </c>
    </row>
    <row r="9" spans="1:21">
      <c r="A9" s="19" t="s">
        <v>46</v>
      </c>
      <c r="B9" s="83">
        <v>7</v>
      </c>
      <c r="C9" s="86">
        <v>1.81</v>
      </c>
      <c r="D9" s="86">
        <v>0.03</v>
      </c>
      <c r="E9" s="86">
        <v>-1.77</v>
      </c>
      <c r="F9" s="86">
        <v>0.06</v>
      </c>
      <c r="G9" s="86">
        <v>13.96</v>
      </c>
      <c r="H9" s="86">
        <v>0.09</v>
      </c>
      <c r="I9" s="87">
        <v>0.70499999999999996</v>
      </c>
      <c r="J9" s="88">
        <v>1.0999999999999999E-2</v>
      </c>
      <c r="K9" s="88">
        <v>4.0000000000000001E-3</v>
      </c>
      <c r="L9" s="84">
        <v>5</v>
      </c>
      <c r="M9" s="90">
        <v>1.821</v>
      </c>
      <c r="N9" s="90">
        <v>6.2609903369994113E-2</v>
      </c>
      <c r="O9" s="90">
        <v>-1.821</v>
      </c>
      <c r="P9" s="90">
        <v>6.0373835392494322E-2</v>
      </c>
      <c r="Q9" s="91">
        <v>0.73399999999999999</v>
      </c>
      <c r="R9" s="92">
        <f>S9*SQRT(L9)</f>
        <v>3.3541019662496847E-2</v>
      </c>
      <c r="S9" s="92">
        <v>1.4999999999999999E-2</v>
      </c>
      <c r="T9" s="80">
        <f>Q9-I9</f>
        <v>2.9000000000000026E-2</v>
      </c>
    </row>
    <row r="10" spans="1:21">
      <c r="T10" s="93">
        <f>AVERAGE(T6:T9)</f>
        <v>2.4749999999999994E-2</v>
      </c>
      <c r="U10" t="s">
        <v>89</v>
      </c>
    </row>
    <row r="11" spans="1:21">
      <c r="A11" s="19" t="s">
        <v>93</v>
      </c>
      <c r="B11" t="s">
        <v>95</v>
      </c>
      <c r="L11" t="s">
        <v>90</v>
      </c>
    </row>
    <row r="12" spans="1:21">
      <c r="A12" s="19" t="s">
        <v>94</v>
      </c>
      <c r="B12" t="s">
        <v>91</v>
      </c>
      <c r="L12" t="s">
        <v>92</v>
      </c>
    </row>
  </sheetData>
  <mergeCells count="9">
    <mergeCell ref="B3:K3"/>
    <mergeCell ref="L3:S3"/>
    <mergeCell ref="C4:D4"/>
    <mergeCell ref="E4:F4"/>
    <mergeCell ref="G4:H4"/>
    <mergeCell ref="I4:K4"/>
    <mergeCell ref="M4:N4"/>
    <mergeCell ref="O4:P4"/>
    <mergeCell ref="Q4:S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clumped isotope data</vt:lpstr>
      <vt:lpstr>Standard comparison ETH-Yale</vt:lpstr>
    </vt:vector>
  </TitlesOfParts>
  <Company>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Nele  </dc:creator>
  <cp:lastModifiedBy>Nele  </cp:lastModifiedBy>
  <cp:lastPrinted>2013-01-16T11:57:46Z</cp:lastPrinted>
  <dcterms:created xsi:type="dcterms:W3CDTF">2012-02-03T15:56:41Z</dcterms:created>
  <dcterms:modified xsi:type="dcterms:W3CDTF">2015-04-27T21:01:02Z</dcterms:modified>
</cp:coreProperties>
</file>